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dn.local\shares\Intranet Drafts\Drafts - Finance\KFelker (drafts)\Kurtis WIP Draft RFP -Tenders\GNPCC - 2022 Biogas Flare Supply\Posted Documents &amp; Addenda\Individual Sections\"/>
    </mc:Choice>
  </mc:AlternateContent>
  <xr:revisionPtr revIDLastSave="0" documentId="8_{4CC31682-4FF6-475E-8CC0-19611560F89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lare Stack TBE" sheetId="1" r:id="rId1"/>
  </sheets>
  <definedNames>
    <definedName name="EQ.Name" localSheetId="0">#REF!</definedName>
    <definedName name="EQ.Name">#REF!</definedName>
    <definedName name="EQ.NO" localSheetId="0">#REF!</definedName>
    <definedName name="EQ.NO">#REF!</definedName>
    <definedName name="_xlnm.Print_Area" localSheetId="0">'Flare Stack TBE'!$A$1:$S$57</definedName>
    <definedName name="_xlnm.Print_Titles" localSheetId="0">'Flare Stack TBE'!$12:$13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" i="1" l="1"/>
  <c r="A39" i="1" s="1"/>
  <c r="A40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l="1"/>
  <c r="A31" i="1" s="1"/>
  <c r="A30" i="1"/>
  <c r="A33" i="1"/>
  <c r="A34" i="1" s="1"/>
  <c r="A35" i="1" s="1"/>
  <c r="A36" i="1" s="1"/>
  <c r="A37" i="1" s="1"/>
  <c r="A41" i="1" l="1"/>
  <c r="A48" i="1" l="1"/>
  <c r="A49" i="1" s="1"/>
  <c r="A50" i="1" s="1"/>
  <c r="A42" i="1"/>
  <c r="A43" i="1" s="1"/>
  <c r="A44" i="1" s="1"/>
  <c r="A45" i="1" s="1"/>
  <c r="A46" i="1" s="1"/>
</calcChain>
</file>

<file path=xl/sharedStrings.xml><?xml version="1.0" encoding="utf-8"?>
<sst xmlns="http://schemas.openxmlformats.org/spreadsheetml/2006/main" count="118" uniqueCount="97">
  <si>
    <t>REV</t>
  </si>
  <si>
    <t>ISSUED FOR</t>
  </si>
  <si>
    <t>DATE</t>
  </si>
  <si>
    <t>BY</t>
  </si>
  <si>
    <t>CHK</t>
  </si>
  <si>
    <t>APVD</t>
  </si>
  <si>
    <t>CLIENT:</t>
  </si>
  <si>
    <t>DATA VALIDATION</t>
  </si>
  <si>
    <t>PROJECT TITLE:</t>
  </si>
  <si>
    <t>TECHNICALLY ACCEPTABLE</t>
  </si>
  <si>
    <t>PROJECT No:</t>
  </si>
  <si>
    <t>MARGINALLY ACCEPTABLE</t>
  </si>
  <si>
    <t>DOCUMENT No:</t>
  </si>
  <si>
    <t>NOT ACCEPTABLE</t>
  </si>
  <si>
    <t>CLIENT PROJECT No:</t>
  </si>
  <si>
    <t>ITEM</t>
  </si>
  <si>
    <t>EVALUATION CRITERIA</t>
  </si>
  <si>
    <t>REQUIREMENT</t>
  </si>
  <si>
    <t>VENDORS</t>
  </si>
  <si>
    <t>COMMENT</t>
  </si>
  <si>
    <t>Vendor Name (MFR Name)</t>
  </si>
  <si>
    <t>Equipment Name</t>
  </si>
  <si>
    <t>Model Number</t>
  </si>
  <si>
    <t>Quantity</t>
  </si>
  <si>
    <t>ACCEPTABLE (YES / NO)</t>
  </si>
  <si>
    <t>RECOMMENDATION</t>
  </si>
  <si>
    <t>NOT SPECIFIED</t>
  </si>
  <si>
    <t>OPTION</t>
  </si>
  <si>
    <t>ACCEPTABLE</t>
  </si>
  <si>
    <t>Process Technical Review</t>
  </si>
  <si>
    <t>Electrical Technical Review</t>
  </si>
  <si>
    <t>Name</t>
  </si>
  <si>
    <t>Date</t>
  </si>
  <si>
    <t>Structural Technical Review</t>
  </si>
  <si>
    <t>Mechanical Technical Review</t>
  </si>
  <si>
    <t>Manufacturer</t>
  </si>
  <si>
    <t>Type</t>
  </si>
  <si>
    <t>Regional District of Nanaimo</t>
  </si>
  <si>
    <t>GNPCC Flare</t>
  </si>
  <si>
    <t>Smokeless Flare</t>
  </si>
  <si>
    <t>Design Conditions</t>
  </si>
  <si>
    <t>100% Vapor</t>
  </si>
  <si>
    <t>Fluid Description</t>
  </si>
  <si>
    <t>Biogas (Vol %: O2= 0.5%, N2=1.5%, CO&lt;0.1, CH4=64.3%, CO2=33.7%, H2S=170 PPMV)</t>
  </si>
  <si>
    <t>Average Molecular Weight</t>
  </si>
  <si>
    <t>Fluid Volume Normal/Maximum (Sm3/sec)</t>
  </si>
  <si>
    <t>0.056 / 0.08</t>
  </si>
  <si>
    <t>Density (kg/m3)</t>
  </si>
  <si>
    <t>Temperature/Pressure (°C / kPaa)</t>
  </si>
  <si>
    <t>20 / 103.66</t>
  </si>
  <si>
    <t>Exit Velocity  ((m/sec ) / MACH)</t>
  </si>
  <si>
    <t>Pilot Gas   MW</t>
  </si>
  <si>
    <t>Pilot Gas   Temperature (°C)</t>
  </si>
  <si>
    <t>Pilot Gas  Pressure (kPag)</t>
  </si>
  <si>
    <t>GENERAL, DESIGN/OPERATING CONDITIONS</t>
  </si>
  <si>
    <t xml:space="preserve"> MECHANICAL DESIGN DATA</t>
  </si>
  <si>
    <t>Stack Diameter</t>
  </si>
  <si>
    <t>Support type</t>
  </si>
  <si>
    <t xml:space="preserve">Tip material </t>
  </si>
  <si>
    <t>SS 316 L</t>
  </si>
  <si>
    <t xml:space="preserve">Velocity seal </t>
  </si>
  <si>
    <t xml:space="preserve">Pilot quantity </t>
  </si>
  <si>
    <t>Flame Fail Alarm (Thermocouple)</t>
  </si>
  <si>
    <t xml:space="preserve">Required </t>
  </si>
  <si>
    <t>Pilot Type/Model No.</t>
  </si>
  <si>
    <t>Ignitor Pwr (V/ph/Hz)</t>
  </si>
  <si>
    <t>120V/1PH/60HZ</t>
  </si>
  <si>
    <t>Auto Re-ignition</t>
  </si>
  <si>
    <t>Continuous Pilot</t>
  </si>
  <si>
    <t>MISCELLANEOUS</t>
  </si>
  <si>
    <t>Lifting Lugs</t>
  </si>
  <si>
    <t>Tailing Lugs</t>
  </si>
  <si>
    <t>Drain Pot</t>
  </si>
  <si>
    <t>Vendor A</t>
  </si>
  <si>
    <t>Vendor B</t>
  </si>
  <si>
    <t>Pilot Gas  flowrate</t>
  </si>
  <si>
    <t xml:space="preserve">Seal material </t>
  </si>
  <si>
    <t>The radiation intensity at the stack baseplate on the ground level</t>
  </si>
  <si>
    <t>The radiation intensity at 10 meters from the stack baseplate on the ground level</t>
  </si>
  <si>
    <t>Seal type</t>
  </si>
  <si>
    <t>Vendor C</t>
  </si>
  <si>
    <t>Flare Stack - TECHNICAL BID EVALUATION</t>
  </si>
  <si>
    <t>Fluid Flow: Minimum/Normal/Maximum (kg/hr)</t>
  </si>
  <si>
    <t>10 / 218.6 / 312</t>
  </si>
  <si>
    <t>9.84 / 0.03</t>
  </si>
  <si>
    <t>Stack height</t>
  </si>
  <si>
    <t>Ambient</t>
  </si>
  <si>
    <t>(Vendor to Advise)</t>
  </si>
  <si>
    <t>-</t>
  </si>
  <si>
    <t>1.58 kW/m^2</t>
  </si>
  <si>
    <t>2 (Vendor to Confirm)</t>
  </si>
  <si>
    <t xml:space="preserve">Self supported </t>
  </si>
  <si>
    <t>ISSUED FOR BID</t>
  </si>
  <si>
    <t>AS</t>
  </si>
  <si>
    <t>ML</t>
  </si>
  <si>
    <t>GT</t>
  </si>
  <si>
    <t>2103127-1400-TBE-FS001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</si>
</sst>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yyyy\-mmmm\-dd"/>
    <numFmt numFmtId="165" formatCode="[$-409]d\-mmm\-yy;@"/>
    <numFmt numFmtId="166" formatCode="0.0"/>
    <numFmt numFmtId="167" formatCode="0;0;0;General\:"/>
    <numFmt numFmtId="168" formatCode="General;;"/>
  </numFmts>
  <fonts count="20" x14ac:knownFonts="1"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7"/>
      <name val="Segoe UI"/>
      <family val="2"/>
    </font>
    <font>
      <sz val="9"/>
      <color theme="1"/>
      <name val="Segoe UI"/>
      <family val="2"/>
    </font>
    <font>
      <b/>
      <sz val="9"/>
      <color theme="0"/>
      <name val="Segoe UI"/>
      <family val="2"/>
    </font>
    <font>
      <b/>
      <sz val="9"/>
      <color theme="1"/>
      <name val="Segoe UI"/>
      <family val="2"/>
    </font>
    <font>
      <sz val="7"/>
      <color theme="1"/>
      <name val="Segoe UI"/>
      <family val="2"/>
    </font>
    <font>
      <b/>
      <sz val="36"/>
      <name val="Segoe UI"/>
      <family val="2"/>
    </font>
    <font>
      <b/>
      <sz val="16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0"/>
      <name val="Segoe UI"/>
      <family val="2"/>
    </font>
    <font>
      <sz val="11"/>
      <color theme="1"/>
      <name val="Segoe UI"/>
      <family val="2"/>
    </font>
    <font>
      <b/>
      <sz val="12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sz val="10"/>
      <color theme="0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i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86A8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</cellStyleXfs>
  <cellXfs count="1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164" fontId="6" fillId="0" borderId="4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4" fontId="4" fillId="0" borderId="0" xfId="0" applyNumberFormat="1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7" fillId="0" borderId="6" xfId="0" applyFont="1" applyBorder="1" applyAlignment="1">
      <alignment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/>
    <xf numFmtId="166" fontId="13" fillId="3" borderId="11" xfId="1" applyNumberFormat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left" vertical="center"/>
    </xf>
    <xf numFmtId="0" fontId="14" fillId="3" borderId="12" xfId="1" applyFont="1" applyFill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167" fontId="0" fillId="0" borderId="14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16" fillId="0" borderId="9" xfId="2" applyFont="1" applyBorder="1" applyAlignment="1">
      <alignment horizontal="center" vertical="center"/>
    </xf>
    <xf numFmtId="168" fontId="0" fillId="0" borderId="14" xfId="1" applyNumberFormat="1" applyFont="1" applyBorder="1" applyAlignment="1">
      <alignment horizontal="left" vertical="center" indent="1"/>
    </xf>
    <xf numFmtId="168" fontId="2" fillId="0" borderId="11" xfId="1" applyNumberFormat="1" applyFont="1" applyBorder="1" applyAlignment="1">
      <alignment horizontal="right" vertical="center"/>
    </xf>
    <xf numFmtId="0" fontId="16" fillId="0" borderId="13" xfId="2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4" fillId="3" borderId="12" xfId="1" applyFont="1" applyFill="1" applyBorder="1" applyAlignment="1">
      <alignment horizontal="left" vertical="center"/>
    </xf>
    <xf numFmtId="0" fontId="14" fillId="3" borderId="12" xfId="1" applyFont="1" applyFill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0" fontId="13" fillId="3" borderId="1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17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/>
    </xf>
    <xf numFmtId="0" fontId="17" fillId="4" borderId="13" xfId="1" applyFont="1" applyFill="1" applyBorder="1" applyAlignment="1">
      <alignment horizontal="left" vertical="center"/>
    </xf>
    <xf numFmtId="168" fontId="2" fillId="0" borderId="14" xfId="1" applyNumberFormat="1" applyFont="1" applyFill="1" applyBorder="1" applyAlignment="1">
      <alignment horizontal="left" vertical="center" indent="1"/>
    </xf>
    <xf numFmtId="168" fontId="2" fillId="0" borderId="1" xfId="1" applyNumberFormat="1" applyFont="1" applyBorder="1" applyAlignment="1">
      <alignment horizontal="right" vertical="center"/>
    </xf>
    <xf numFmtId="0" fontId="16" fillId="0" borderId="3" xfId="2" applyFont="1" applyBorder="1" applyAlignment="1">
      <alignment horizontal="center" vertical="center"/>
    </xf>
    <xf numFmtId="0" fontId="15" fillId="0" borderId="11" xfId="1" applyFont="1" applyBorder="1" applyAlignment="1">
      <alignment horizontal="right" vertical="center"/>
    </xf>
    <xf numFmtId="0" fontId="15" fillId="0" borderId="12" xfId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1" xfId="1" applyFont="1" applyBorder="1" applyAlignment="1">
      <alignment horizontal="right" vertical="center"/>
    </xf>
    <xf numFmtId="0" fontId="15" fillId="0" borderId="2" xfId="1" applyFont="1" applyBorder="1" applyAlignment="1">
      <alignment horizontal="right" vertical="center"/>
    </xf>
    <xf numFmtId="0" fontId="16" fillId="0" borderId="4" xfId="1" applyFont="1" applyFill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 indent="1"/>
    </xf>
    <xf numFmtId="0" fontId="15" fillId="0" borderId="13" xfId="1" applyFont="1" applyBorder="1" applyAlignment="1">
      <alignment horizontal="right" vertical="center"/>
    </xf>
    <xf numFmtId="168" fontId="19" fillId="0" borderId="14" xfId="1" applyNumberFormat="1" applyFont="1" applyFill="1" applyBorder="1" applyAlignment="1">
      <alignment horizontal="left" vertical="center" indent="1"/>
    </xf>
    <xf numFmtId="168" fontId="0" fillId="0" borderId="15" xfId="1" applyNumberFormat="1" applyFont="1" applyBorder="1" applyAlignment="1">
      <alignment horizontal="left" vertical="center" indent="1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quotePrefix="1" applyNumberFormat="1" applyFont="1" applyBorder="1" applyAlignment="1" applyProtection="1">
      <alignment horizontal="left" vertical="center"/>
      <protection locked="0"/>
    </xf>
    <xf numFmtId="0" fontId="6" fillId="0" borderId="4" xfId="0" quotePrefix="1" applyFont="1" applyBorder="1" applyAlignment="1" applyProtection="1">
      <alignment horizontal="left" vertical="center"/>
      <protection locked="0"/>
    </xf>
    <xf numFmtId="0" fontId="15" fillId="0" borderId="11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11" xfId="1" applyFont="1" applyBorder="1" applyAlignment="1">
      <alignment horizontal="right" vertical="center"/>
    </xf>
    <xf numFmtId="0" fontId="15" fillId="0" borderId="12" xfId="1" applyFont="1" applyBorder="1" applyAlignment="1">
      <alignment horizontal="right" vertical="center"/>
    </xf>
    <xf numFmtId="44" fontId="15" fillId="0" borderId="11" xfId="3" applyFont="1" applyBorder="1" applyAlignment="1">
      <alignment horizontal="right" vertical="center"/>
    </xf>
    <xf numFmtId="44" fontId="15" fillId="0" borderId="12" xfId="3" applyFont="1" applyBorder="1" applyAlignment="1">
      <alignment horizontal="right" vertical="center"/>
    </xf>
    <xf numFmtId="44" fontId="15" fillId="0" borderId="13" xfId="3" applyFont="1" applyBorder="1" applyAlignment="1">
      <alignment horizontal="right" vertical="center"/>
    </xf>
    <xf numFmtId="0" fontId="15" fillId="0" borderId="11" xfId="1" quotePrefix="1" applyFont="1" applyBorder="1" applyAlignment="1">
      <alignment horizontal="right" vertical="center" wrapText="1"/>
    </xf>
    <xf numFmtId="0" fontId="15" fillId="0" borderId="12" xfId="1" quotePrefix="1" applyFont="1" applyBorder="1" applyAlignment="1">
      <alignment horizontal="right" vertical="center" wrapText="1"/>
    </xf>
    <xf numFmtId="0" fontId="15" fillId="0" borderId="13" xfId="1" quotePrefix="1" applyFont="1" applyBorder="1" applyAlignment="1">
      <alignment horizontal="right" vertical="center" wrapText="1"/>
    </xf>
    <xf numFmtId="0" fontId="15" fillId="0" borderId="13" xfId="1" applyFont="1" applyBorder="1" applyAlignment="1">
      <alignment horizontal="right" vertical="center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5" fillId="0" borderId="7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5" fillId="0" borderId="11" xfId="2" applyFont="1" applyBorder="1" applyAlignment="1">
      <alignment horizontal="right" vertical="center"/>
    </xf>
    <xf numFmtId="0" fontId="15" fillId="0" borderId="12" xfId="2" applyFont="1" applyBorder="1" applyAlignment="1">
      <alignment horizontal="right" vertical="center"/>
    </xf>
    <xf numFmtId="168" fontId="15" fillId="0" borderId="11" xfId="1" applyNumberFormat="1" applyFont="1" applyBorder="1" applyAlignment="1">
      <alignment horizontal="right" vertical="center"/>
    </xf>
    <xf numFmtId="168" fontId="15" fillId="0" borderId="12" xfId="1" applyNumberFormat="1" applyFont="1" applyBorder="1" applyAlignment="1">
      <alignment horizontal="right" vertical="center"/>
    </xf>
    <xf numFmtId="168" fontId="15" fillId="0" borderId="11" xfId="2" applyNumberFormat="1" applyFont="1" applyBorder="1" applyAlignment="1">
      <alignment horizontal="right" vertical="center"/>
    </xf>
    <xf numFmtId="168" fontId="15" fillId="0" borderId="12" xfId="2" applyNumberFormat="1" applyFont="1" applyBorder="1" applyAlignment="1">
      <alignment horizontal="right" vertical="center"/>
    </xf>
    <xf numFmtId="0" fontId="14" fillId="3" borderId="12" xfId="1" applyFont="1" applyFill="1" applyBorder="1" applyAlignment="1">
      <alignment horizontal="right" vertical="center"/>
    </xf>
    <xf numFmtId="0" fontId="14" fillId="3" borderId="12" xfId="1" applyFont="1" applyFill="1" applyBorder="1" applyAlignment="1">
      <alignment horizontal="left" vertical="center"/>
    </xf>
    <xf numFmtId="0" fontId="14" fillId="3" borderId="13" xfId="1" applyFont="1" applyFill="1" applyBorder="1" applyAlignment="1">
      <alignment horizontal="left" vertical="center"/>
    </xf>
    <xf numFmtId="0" fontId="15" fillId="0" borderId="11" xfId="1" applyFont="1" applyBorder="1" applyAlignment="1">
      <alignment horizontal="right" vertical="center" wrapText="1"/>
    </xf>
    <xf numFmtId="0" fontId="15" fillId="0" borderId="12" xfId="1" applyFont="1" applyBorder="1" applyAlignment="1">
      <alignment horizontal="right" vertical="center" wrapText="1"/>
    </xf>
    <xf numFmtId="0" fontId="15" fillId="0" borderId="13" xfId="1" applyFont="1" applyBorder="1" applyAlignment="1">
      <alignment horizontal="right" vertical="center" wrapText="1"/>
    </xf>
    <xf numFmtId="168" fontId="15" fillId="0" borderId="11" xfId="1" applyNumberFormat="1" applyFont="1" applyBorder="1" applyAlignment="1">
      <alignment horizontal="center" vertical="center"/>
    </xf>
    <xf numFmtId="168" fontId="15" fillId="0" borderId="12" xfId="1" applyNumberFormat="1" applyFont="1" applyBorder="1" applyAlignment="1">
      <alignment horizontal="center" vertical="center"/>
    </xf>
    <xf numFmtId="168" fontId="15" fillId="0" borderId="11" xfId="2" applyNumberFormat="1" applyFont="1" applyBorder="1" applyAlignment="1">
      <alignment horizontal="center" vertical="center"/>
    </xf>
    <xf numFmtId="168" fontId="15" fillId="0" borderId="12" xfId="2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right" vertical="center"/>
    </xf>
    <xf numFmtId="0" fontId="15" fillId="0" borderId="8" xfId="1" applyFont="1" applyBorder="1" applyAlignment="1">
      <alignment horizontal="right" vertical="center"/>
    </xf>
    <xf numFmtId="0" fontId="15" fillId="0" borderId="7" xfId="2" applyFont="1" applyBorder="1" applyAlignment="1">
      <alignment horizontal="right" vertical="center"/>
    </xf>
    <xf numFmtId="0" fontId="15" fillId="0" borderId="8" xfId="2" applyFont="1" applyBorder="1" applyAlignment="1">
      <alignment horizontal="right" vertical="center"/>
    </xf>
    <xf numFmtId="0" fontId="17" fillId="0" borderId="10" xfId="1" applyFont="1" applyBorder="1" applyAlignment="1">
      <alignment horizontal="right" vertical="center"/>
    </xf>
    <xf numFmtId="0" fontId="17" fillId="0" borderId="15" xfId="1" applyFont="1" applyBorder="1" applyAlignment="1">
      <alignment horizontal="right" vertical="center"/>
    </xf>
    <xf numFmtId="0" fontId="17" fillId="0" borderId="14" xfId="1" applyFont="1" applyBorder="1" applyAlignment="1">
      <alignment horizontal="right" vertical="center"/>
    </xf>
    <xf numFmtId="0" fontId="12" fillId="0" borderId="10" xfId="1" quotePrefix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2" fillId="0" borderId="15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wrapText="1"/>
    </xf>
    <xf numFmtId="0" fontId="12" fillId="0" borderId="15" xfId="1" applyFont="1" applyBorder="1" applyAlignment="1">
      <alignment horizontal="left" wrapText="1"/>
    </xf>
    <xf numFmtId="0" fontId="12" fillId="0" borderId="14" xfId="1" applyFont="1" applyBorder="1" applyAlignment="1">
      <alignment horizontal="left" wrapText="1"/>
    </xf>
    <xf numFmtId="0" fontId="17" fillId="0" borderId="11" xfId="1" applyFont="1" applyBorder="1" applyAlignment="1">
      <alignment horizontal="left" vertical="center"/>
    </xf>
    <xf numFmtId="0" fontId="17" fillId="0" borderId="12" xfId="1" applyFont="1" applyBorder="1" applyAlignment="1">
      <alignment horizontal="left" vertical="center"/>
    </xf>
    <xf numFmtId="0" fontId="17" fillId="0" borderId="13" xfId="1" applyFont="1" applyBorder="1" applyAlignment="1">
      <alignment horizontal="left" vertical="center"/>
    </xf>
    <xf numFmtId="0" fontId="18" fillId="0" borderId="11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4" fillId="3" borderId="2" xfId="1" applyFont="1" applyFill="1" applyBorder="1" applyAlignment="1">
      <alignment horizontal="left" vertical="center"/>
    </xf>
    <xf numFmtId="0" fontId="14" fillId="3" borderId="3" xfId="1" applyFont="1" applyFill="1" applyBorder="1" applyAlignment="1">
      <alignment horizontal="left" vertical="center"/>
    </xf>
  </cellXfs>
  <cellStyles count="4">
    <cellStyle name="Currency" xfId="3" builtinId="4"/>
    <cellStyle name="Normal" xfId="0" builtinId="0"/>
    <cellStyle name="Normal 4 2 2" xfId="1" xr:uid="{00000000-0005-0000-0000-000002000000}"/>
    <cellStyle name="Normal 4 2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242625</xdr:colOff>
      <xdr:row>1</xdr:row>
      <xdr:rowOff>25433</xdr:rowOff>
    </xdr:from>
    <xdr:to>
      <xdr:col>1</xdr:col>
      <xdr:colOff>3219310</xdr:colOff>
      <xdr:row>10</xdr:row>
      <xdr:rowOff>2881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A6CF42-CAD7-4FEF-A3DC-214C13636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625" y="234983"/>
          <a:ext cx="3438421" cy="1096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6"/>
  <sheetViews>
    <sheetView tabSelected="1" zoomScaleNormal="100" zoomScaleSheetLayoutView="85" zoomScalePageLayoutView="40" workbookViewId="0">
      <selection activeCell="V12" sqref="V12"/>
    </sheetView>
  </sheetViews>
  <sheetFormatPr defaultColWidth="9.140625" defaultRowHeight="15" customHeight="1" outlineLevelCol="1" x14ac:dyDescent="0.3"/>
  <cols>
    <col min="1" max="1" width="7.7109375" style="29" customWidth="1"/>
    <col min="2" max="2" width="75.42578125" style="29" customWidth="1"/>
    <col min="3" max="3" width="40.7109375" style="29" customWidth="1"/>
    <col min="4" max="4" width="37.7109375" style="29" hidden="1" customWidth="1" outlineLevel="1"/>
    <col min="5" max="5" width="3.7109375" style="29" hidden="1" customWidth="1" outlineLevel="1"/>
    <col min="6" max="6" width="26.7109375" style="29" customWidth="1" collapsed="1"/>
    <col min="7" max="7" width="7.7109375" style="29" customWidth="1"/>
    <col min="8" max="8" width="4.7109375" style="29" customWidth="1"/>
    <col min="9" max="9" width="3.7109375" style="29" customWidth="1"/>
    <col min="10" max="10" width="18.7109375" style="29" customWidth="1"/>
    <col min="11" max="11" width="15.7109375" style="29" customWidth="1"/>
    <col min="12" max="12" width="4.7109375" style="29" customWidth="1"/>
    <col min="13" max="13" width="3.7109375" style="29" customWidth="1"/>
    <col min="14" max="15" width="7.7109375" style="29" customWidth="1"/>
    <col min="16" max="16" width="23.7109375" style="58" customWidth="1"/>
    <col min="17" max="17" width="3.7109375" style="29" customWidth="1"/>
    <col min="18" max="18" width="31.7109375" style="29" customWidth="1"/>
    <col min="19" max="19" width="9.7109375" style="29" customWidth="1"/>
    <col min="20" max="16384" width="9.140625" style="29"/>
  </cols>
  <sheetData>
    <row r="1" spans="1:23" s="8" customFormat="1" ht="17.100000000000001" customHeight="1" x14ac:dyDescent="0.25">
      <c r="A1" s="1"/>
      <c r="B1" s="2"/>
      <c r="C1" s="2"/>
      <c r="D1" s="3"/>
      <c r="E1" s="3"/>
      <c r="F1" s="4"/>
      <c r="G1" s="5" t="s">
        <v>0</v>
      </c>
      <c r="H1" s="96" t="s">
        <v>1</v>
      </c>
      <c r="I1" s="96"/>
      <c r="J1" s="96"/>
      <c r="K1" s="5" t="s">
        <v>2</v>
      </c>
      <c r="L1" s="96" t="s">
        <v>3</v>
      </c>
      <c r="M1" s="96"/>
      <c r="N1" s="5" t="s">
        <v>4</v>
      </c>
      <c r="O1" s="5" t="s">
        <v>5</v>
      </c>
      <c r="P1" s="95" t="s">
        <v>6</v>
      </c>
      <c r="Q1" s="95"/>
      <c r="R1" s="7" t="s">
        <v>37</v>
      </c>
      <c r="S1" s="5" t="s">
        <v>0</v>
      </c>
      <c r="V1" s="9" t="s">
        <v>7</v>
      </c>
    </row>
    <row r="2" spans="1:23" s="8" customFormat="1" ht="17.100000000000001" customHeight="1" x14ac:dyDescent="0.25">
      <c r="A2" s="10"/>
      <c r="B2" s="11"/>
      <c r="C2" s="11"/>
      <c r="D2" s="12"/>
      <c r="E2" s="13"/>
      <c r="F2" s="14"/>
      <c r="G2" s="15">
        <v>0</v>
      </c>
      <c r="H2" s="97" t="s">
        <v>92</v>
      </c>
      <c r="I2" s="97"/>
      <c r="J2" s="97"/>
      <c r="K2" s="79">
        <v>44637</v>
      </c>
      <c r="L2" s="98" t="s">
        <v>94</v>
      </c>
      <c r="M2" s="98"/>
      <c r="N2" s="15" t="s">
        <v>93</v>
      </c>
      <c r="O2" s="15" t="s">
        <v>95</v>
      </c>
      <c r="P2" s="95" t="s">
        <v>8</v>
      </c>
      <c r="Q2" s="95"/>
      <c r="R2" s="7" t="s">
        <v>38</v>
      </c>
      <c r="S2" s="99">
        <v>0</v>
      </c>
      <c r="V2" s="9">
        <v>1</v>
      </c>
      <c r="W2" s="8" t="s">
        <v>9</v>
      </c>
    </row>
    <row r="3" spans="1:23" s="8" customFormat="1" ht="17.100000000000001" customHeight="1" x14ac:dyDescent="0.25">
      <c r="A3" s="10"/>
      <c r="B3" s="11"/>
      <c r="C3" s="11"/>
      <c r="D3" s="12"/>
      <c r="E3" s="12"/>
      <c r="F3" s="17"/>
      <c r="G3" s="18"/>
      <c r="H3" s="97"/>
      <c r="I3" s="97"/>
      <c r="J3" s="97"/>
      <c r="K3" s="16"/>
      <c r="L3" s="98"/>
      <c r="M3" s="98"/>
      <c r="N3" s="15"/>
      <c r="O3" s="15"/>
      <c r="P3" s="95" t="s">
        <v>10</v>
      </c>
      <c r="Q3" s="95"/>
      <c r="R3" s="80">
        <v>2103127</v>
      </c>
      <c r="S3" s="99"/>
      <c r="V3" s="9">
        <v>2</v>
      </c>
      <c r="W3" s="8" t="s">
        <v>11</v>
      </c>
    </row>
    <row r="4" spans="1:23" s="8" customFormat="1" ht="17.100000000000001" customHeight="1" x14ac:dyDescent="0.25">
      <c r="A4" s="10"/>
      <c r="B4" s="11"/>
      <c r="C4" s="11"/>
      <c r="D4" s="12"/>
      <c r="E4" s="12"/>
      <c r="F4" s="17"/>
      <c r="G4" s="18"/>
      <c r="H4" s="97"/>
      <c r="I4" s="97"/>
      <c r="J4" s="97"/>
      <c r="K4" s="16"/>
      <c r="L4" s="98"/>
      <c r="M4" s="98"/>
      <c r="N4" s="15"/>
      <c r="O4" s="15"/>
      <c r="P4" s="95" t="s">
        <v>12</v>
      </c>
      <c r="Q4" s="95"/>
      <c r="R4" s="80" t="s">
        <v>96</v>
      </c>
      <c r="S4" s="99"/>
      <c r="V4" s="9">
        <v>3</v>
      </c>
      <c r="W4" s="8" t="s">
        <v>13</v>
      </c>
    </row>
    <row r="5" spans="1:23" s="8" customFormat="1" ht="17.100000000000001" customHeight="1" x14ac:dyDescent="0.25">
      <c r="A5" s="10"/>
      <c r="B5" s="11"/>
      <c r="C5" s="11"/>
      <c r="D5" s="12"/>
      <c r="E5" s="12"/>
      <c r="F5" s="17"/>
      <c r="G5" s="18"/>
      <c r="H5" s="97"/>
      <c r="I5" s="97"/>
      <c r="J5" s="97"/>
      <c r="K5" s="16"/>
      <c r="L5" s="98"/>
      <c r="M5" s="98"/>
      <c r="N5" s="15"/>
      <c r="O5" s="15"/>
      <c r="P5" s="95" t="s">
        <v>14</v>
      </c>
      <c r="Q5" s="95"/>
      <c r="R5" s="81" t="s">
        <v>88</v>
      </c>
      <c r="S5" s="99"/>
      <c r="V5" s="20">
        <v>4</v>
      </c>
    </row>
    <row r="6" spans="1:23" s="8" customFormat="1" ht="17.100000000000001" hidden="1" customHeight="1" x14ac:dyDescent="0.25">
      <c r="A6" s="10"/>
      <c r="B6" s="11"/>
      <c r="C6" s="11"/>
      <c r="D6" s="12"/>
      <c r="E6" s="12"/>
      <c r="F6" s="17"/>
      <c r="G6" s="6"/>
      <c r="H6" s="6"/>
      <c r="I6" s="6"/>
      <c r="J6" s="6"/>
      <c r="K6" s="6"/>
      <c r="L6" s="6"/>
      <c r="M6" s="6"/>
      <c r="N6" s="6"/>
      <c r="O6" s="6"/>
      <c r="P6" s="95" t="s">
        <v>29</v>
      </c>
      <c r="Q6" s="95"/>
      <c r="R6" s="19" t="s">
        <v>31</v>
      </c>
      <c r="S6" s="19" t="s">
        <v>32</v>
      </c>
      <c r="V6" s="20"/>
    </row>
    <row r="7" spans="1:23" s="8" customFormat="1" ht="17.100000000000001" hidden="1" customHeight="1" x14ac:dyDescent="0.25">
      <c r="A7" s="10"/>
      <c r="B7" s="11"/>
      <c r="C7" s="11"/>
      <c r="D7" s="12"/>
      <c r="E7" s="12"/>
      <c r="F7" s="17"/>
      <c r="G7" s="6"/>
      <c r="H7" s="6"/>
      <c r="I7" s="6"/>
      <c r="J7" s="6"/>
      <c r="K7" s="6"/>
      <c r="L7" s="6"/>
      <c r="M7" s="6"/>
      <c r="N7" s="6"/>
      <c r="O7" s="6"/>
      <c r="P7" s="95" t="s">
        <v>30</v>
      </c>
      <c r="Q7" s="95"/>
      <c r="R7" s="19" t="s">
        <v>31</v>
      </c>
      <c r="S7" s="19" t="s">
        <v>32</v>
      </c>
      <c r="V7" s="20"/>
    </row>
    <row r="8" spans="1:23" s="8" customFormat="1" ht="17.100000000000001" hidden="1" customHeight="1" x14ac:dyDescent="0.25">
      <c r="A8" s="10"/>
      <c r="B8" s="11"/>
      <c r="C8" s="11"/>
      <c r="D8" s="12"/>
      <c r="E8" s="12"/>
      <c r="F8" s="17"/>
      <c r="G8" s="6"/>
      <c r="H8" s="6"/>
      <c r="I8" s="6"/>
      <c r="J8" s="6"/>
      <c r="K8" s="6"/>
      <c r="L8" s="6"/>
      <c r="M8" s="6"/>
      <c r="N8" s="6"/>
      <c r="O8" s="6"/>
      <c r="P8" s="95" t="s">
        <v>33</v>
      </c>
      <c r="Q8" s="95"/>
      <c r="R8" s="19" t="s">
        <v>31</v>
      </c>
      <c r="S8" s="19" t="s">
        <v>32</v>
      </c>
      <c r="V8" s="20"/>
    </row>
    <row r="9" spans="1:23" s="8" customFormat="1" ht="17.100000000000001" hidden="1" customHeight="1" x14ac:dyDescent="0.25">
      <c r="A9" s="10"/>
      <c r="B9" s="11"/>
      <c r="C9" s="11"/>
      <c r="D9" s="12"/>
      <c r="E9" s="12"/>
      <c r="F9" s="17"/>
      <c r="G9" s="6"/>
      <c r="H9" s="6"/>
      <c r="I9" s="6"/>
      <c r="J9" s="6"/>
      <c r="K9" s="6"/>
      <c r="L9" s="6"/>
      <c r="M9" s="6"/>
      <c r="N9" s="6"/>
      <c r="O9" s="6"/>
      <c r="P9" s="95" t="s">
        <v>34</v>
      </c>
      <c r="Q9" s="95"/>
      <c r="R9" s="19" t="s">
        <v>31</v>
      </c>
      <c r="S9" s="19" t="s">
        <v>32</v>
      </c>
      <c r="V9" s="20"/>
    </row>
    <row r="10" spans="1:23" s="8" customFormat="1" ht="23.1" customHeight="1" x14ac:dyDescent="0.25">
      <c r="A10" s="10"/>
      <c r="B10" s="11"/>
      <c r="C10" s="11"/>
      <c r="F10" s="21"/>
      <c r="G10" s="109" t="s">
        <v>81</v>
      </c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22"/>
      <c r="U10" s="23"/>
    </row>
    <row r="11" spans="1:23" s="8" customFormat="1" ht="23.1" customHeight="1" x14ac:dyDescent="0.25">
      <c r="A11" s="24"/>
      <c r="B11" s="25"/>
      <c r="C11" s="25"/>
      <c r="D11" s="26"/>
      <c r="E11" s="26"/>
      <c r="F11" s="27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22"/>
      <c r="U11" s="23"/>
      <c r="V11" s="23"/>
    </row>
    <row r="12" spans="1:23" ht="30" customHeight="1" x14ac:dyDescent="0.3">
      <c r="A12" s="100" t="s">
        <v>15</v>
      </c>
      <c r="B12" s="100" t="s">
        <v>16</v>
      </c>
      <c r="C12" s="100" t="s">
        <v>17</v>
      </c>
      <c r="D12" s="100" t="s">
        <v>18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 t="s">
        <v>19</v>
      </c>
      <c r="S12" s="100"/>
      <c r="T12" s="28"/>
      <c r="U12" s="28"/>
      <c r="V12" s="28"/>
    </row>
    <row r="13" spans="1:23" ht="30" customHeight="1" x14ac:dyDescent="0.3">
      <c r="A13" s="101"/>
      <c r="B13" s="101"/>
      <c r="C13" s="101"/>
      <c r="D13" s="101" t="s">
        <v>20</v>
      </c>
      <c r="E13" s="101"/>
      <c r="F13" s="101" t="s">
        <v>73</v>
      </c>
      <c r="G13" s="101"/>
      <c r="H13" s="101"/>
      <c r="I13" s="101"/>
      <c r="J13" s="102" t="s">
        <v>74</v>
      </c>
      <c r="K13" s="103"/>
      <c r="L13" s="103"/>
      <c r="M13" s="104"/>
      <c r="N13" s="102" t="s">
        <v>80</v>
      </c>
      <c r="O13" s="103"/>
      <c r="P13" s="103"/>
      <c r="Q13" s="104"/>
      <c r="R13" s="101"/>
      <c r="S13" s="101"/>
      <c r="T13" s="28"/>
      <c r="U13" s="28"/>
      <c r="V13" s="28"/>
    </row>
    <row r="14" spans="1:23" ht="20.100000000000001" customHeight="1" x14ac:dyDescent="0.3">
      <c r="A14" s="30">
        <v>1</v>
      </c>
      <c r="B14" s="31" t="s">
        <v>54</v>
      </c>
      <c r="C14" s="32"/>
      <c r="D14" s="32"/>
      <c r="E14" s="32"/>
      <c r="F14" s="105"/>
      <c r="G14" s="105"/>
      <c r="H14" s="105"/>
      <c r="I14" s="32"/>
      <c r="J14" s="105"/>
      <c r="K14" s="105"/>
      <c r="L14" s="105"/>
      <c r="M14" s="32"/>
      <c r="N14" s="105"/>
      <c r="O14" s="105"/>
      <c r="P14" s="105"/>
      <c r="Q14" s="32"/>
      <c r="R14" s="105"/>
      <c r="S14" s="106"/>
      <c r="T14" s="28"/>
      <c r="U14" s="28"/>
      <c r="V14" s="28"/>
    </row>
    <row r="15" spans="1:23" ht="18" customHeight="1" x14ac:dyDescent="0.3">
      <c r="A15" s="33">
        <f t="shared" ref="A15:A29" si="0">A14+0.01</f>
        <v>1.01</v>
      </c>
      <c r="B15" s="34" t="s">
        <v>35</v>
      </c>
      <c r="C15" s="77" t="s">
        <v>87</v>
      </c>
      <c r="D15" s="35"/>
      <c r="E15" s="36"/>
      <c r="F15" s="86"/>
      <c r="G15" s="87"/>
      <c r="H15" s="87"/>
      <c r="I15" s="71"/>
      <c r="J15" s="86"/>
      <c r="K15" s="87"/>
      <c r="L15" s="87"/>
      <c r="M15" s="71"/>
      <c r="N15" s="86"/>
      <c r="O15" s="87"/>
      <c r="P15" s="87"/>
      <c r="Q15" s="37"/>
      <c r="R15" s="107"/>
      <c r="S15" s="108"/>
      <c r="T15" s="28"/>
      <c r="U15" s="28"/>
      <c r="V15" s="28"/>
    </row>
    <row r="16" spans="1:23" ht="18" customHeight="1" x14ac:dyDescent="0.3">
      <c r="A16" s="33">
        <f t="shared" si="0"/>
        <v>1.02</v>
      </c>
      <c r="B16" s="34" t="s">
        <v>21</v>
      </c>
      <c r="C16" s="77" t="s">
        <v>87</v>
      </c>
      <c r="D16" s="35"/>
      <c r="E16" s="38"/>
      <c r="F16" s="86"/>
      <c r="G16" s="87"/>
      <c r="H16" s="87"/>
      <c r="I16" s="71"/>
      <c r="J16" s="86"/>
      <c r="K16" s="87"/>
      <c r="L16" s="87"/>
      <c r="M16" s="74"/>
      <c r="N16" s="86"/>
      <c r="O16" s="87"/>
      <c r="P16" s="87"/>
      <c r="Q16" s="39"/>
      <c r="R16" s="84"/>
      <c r="S16" s="85"/>
      <c r="T16" s="28"/>
      <c r="U16" s="28"/>
      <c r="V16" s="28"/>
    </row>
    <row r="17" spans="1:22" ht="18" customHeight="1" x14ac:dyDescent="0.3">
      <c r="A17" s="33">
        <f t="shared" si="0"/>
        <v>1.03</v>
      </c>
      <c r="B17" s="34" t="s">
        <v>22</v>
      </c>
      <c r="C17" s="77" t="s">
        <v>87</v>
      </c>
      <c r="D17" s="35"/>
      <c r="E17" s="38"/>
      <c r="F17" s="86"/>
      <c r="G17" s="87"/>
      <c r="H17" s="87"/>
      <c r="I17" s="71"/>
      <c r="J17" s="86"/>
      <c r="K17" s="87"/>
      <c r="L17" s="87"/>
      <c r="M17" s="71"/>
      <c r="N17" s="86"/>
      <c r="O17" s="87"/>
      <c r="P17" s="87"/>
      <c r="Q17" s="40"/>
      <c r="R17" s="84"/>
      <c r="S17" s="85"/>
      <c r="T17" s="28"/>
      <c r="U17" s="28"/>
      <c r="V17" s="28"/>
    </row>
    <row r="18" spans="1:22" ht="18" customHeight="1" x14ac:dyDescent="0.3">
      <c r="A18" s="33">
        <f t="shared" si="0"/>
        <v>1.04</v>
      </c>
      <c r="B18" s="34" t="s">
        <v>23</v>
      </c>
      <c r="C18" s="41">
        <v>1</v>
      </c>
      <c r="D18" s="35"/>
      <c r="E18" s="38"/>
      <c r="F18" s="86"/>
      <c r="G18" s="87"/>
      <c r="H18" s="87"/>
      <c r="I18" s="71"/>
      <c r="J18" s="111"/>
      <c r="K18" s="112"/>
      <c r="L18" s="112"/>
      <c r="M18" s="71"/>
      <c r="N18" s="111"/>
      <c r="O18" s="112"/>
      <c r="P18" s="112"/>
      <c r="Q18" s="42"/>
      <c r="R18" s="84"/>
      <c r="S18" s="85"/>
      <c r="T18" s="28"/>
      <c r="U18" s="28"/>
      <c r="V18" s="28"/>
    </row>
    <row r="19" spans="1:22" ht="22.15" customHeight="1" x14ac:dyDescent="0.3">
      <c r="A19" s="33">
        <f t="shared" si="0"/>
        <v>1.05</v>
      </c>
      <c r="B19" s="34" t="s">
        <v>36</v>
      </c>
      <c r="C19" s="43" t="s">
        <v>39</v>
      </c>
      <c r="D19" s="44"/>
      <c r="E19" s="38"/>
      <c r="F19" s="113"/>
      <c r="G19" s="114"/>
      <c r="H19" s="114"/>
      <c r="I19" s="71"/>
      <c r="J19" s="115"/>
      <c r="K19" s="116"/>
      <c r="L19" s="116"/>
      <c r="M19" s="73"/>
      <c r="N19" s="115"/>
      <c r="O19" s="116"/>
      <c r="P19" s="116"/>
      <c r="Q19" s="45"/>
      <c r="R19" s="82"/>
      <c r="S19" s="83"/>
      <c r="T19" s="28"/>
      <c r="U19" s="28"/>
      <c r="V19" s="28"/>
    </row>
    <row r="20" spans="1:22" ht="18" customHeight="1" x14ac:dyDescent="0.3">
      <c r="A20" s="33">
        <f t="shared" si="0"/>
        <v>1.06</v>
      </c>
      <c r="B20" s="34" t="s">
        <v>40</v>
      </c>
      <c r="C20" s="78" t="s">
        <v>41</v>
      </c>
      <c r="D20" s="61"/>
      <c r="E20" s="48"/>
      <c r="F20" s="123"/>
      <c r="G20" s="124"/>
      <c r="H20" s="124"/>
      <c r="I20" s="72"/>
      <c r="J20" s="125"/>
      <c r="K20" s="126"/>
      <c r="L20" s="126"/>
      <c r="M20" s="72"/>
      <c r="N20" s="115"/>
      <c r="O20" s="116"/>
      <c r="P20" s="116"/>
      <c r="Q20" s="62"/>
      <c r="R20" s="84"/>
      <c r="S20" s="85"/>
      <c r="T20" s="28"/>
      <c r="U20" s="28"/>
      <c r="V20" s="28"/>
    </row>
    <row r="21" spans="1:22" ht="42.6" customHeight="1" x14ac:dyDescent="0.3">
      <c r="A21" s="33">
        <f t="shared" si="0"/>
        <v>1.07</v>
      </c>
      <c r="B21" s="34" t="s">
        <v>42</v>
      </c>
      <c r="C21" s="75" t="s">
        <v>43</v>
      </c>
      <c r="D21" s="47"/>
      <c r="E21" s="48"/>
      <c r="F21" s="120"/>
      <c r="G21" s="121"/>
      <c r="H21" s="122"/>
      <c r="I21" s="72"/>
      <c r="J21" s="120"/>
      <c r="K21" s="121"/>
      <c r="L21" s="122"/>
      <c r="M21" s="72"/>
      <c r="N21" s="86"/>
      <c r="O21" s="87"/>
      <c r="P21" s="87"/>
      <c r="Q21" s="49"/>
      <c r="R21" s="82"/>
      <c r="S21" s="83"/>
      <c r="T21" s="28"/>
      <c r="U21" s="28"/>
      <c r="V21" s="28"/>
    </row>
    <row r="22" spans="1:22" ht="16.5" x14ac:dyDescent="0.3">
      <c r="A22" s="33">
        <f t="shared" si="0"/>
        <v>1.08</v>
      </c>
      <c r="B22" s="34" t="s">
        <v>44</v>
      </c>
      <c r="C22" s="46">
        <v>25.7</v>
      </c>
      <c r="D22" s="47"/>
      <c r="E22" s="48"/>
      <c r="F22" s="120"/>
      <c r="G22" s="121"/>
      <c r="H22" s="122"/>
      <c r="I22" s="72"/>
      <c r="J22" s="120"/>
      <c r="K22" s="121"/>
      <c r="L22" s="122"/>
      <c r="M22" s="72"/>
      <c r="N22" s="86"/>
      <c r="O22" s="87"/>
      <c r="P22" s="87"/>
      <c r="Q22" s="49"/>
      <c r="R22" s="84"/>
      <c r="S22" s="85"/>
      <c r="T22" s="28"/>
      <c r="U22" s="28"/>
      <c r="V22" s="28"/>
    </row>
    <row r="23" spans="1:22" ht="18" customHeight="1" x14ac:dyDescent="0.3">
      <c r="A23" s="33">
        <f t="shared" si="0"/>
        <v>1.0900000000000001</v>
      </c>
      <c r="B23" s="34" t="s">
        <v>82</v>
      </c>
      <c r="C23" s="46" t="s">
        <v>83</v>
      </c>
      <c r="D23" s="47"/>
      <c r="E23" s="48"/>
      <c r="F23" s="88"/>
      <c r="G23" s="89"/>
      <c r="H23" s="90"/>
      <c r="I23" s="72"/>
      <c r="J23" s="88"/>
      <c r="K23" s="89"/>
      <c r="L23" s="90"/>
      <c r="M23" s="72"/>
      <c r="N23" s="86"/>
      <c r="O23" s="87"/>
      <c r="P23" s="87"/>
      <c r="Q23" s="49"/>
      <c r="R23" s="84"/>
      <c r="S23" s="85"/>
      <c r="T23" s="28"/>
      <c r="U23" s="28"/>
      <c r="V23" s="28"/>
    </row>
    <row r="24" spans="1:22" ht="18" customHeight="1" x14ac:dyDescent="0.3">
      <c r="A24" s="33">
        <f t="shared" si="0"/>
        <v>1.1000000000000001</v>
      </c>
      <c r="B24" s="34" t="s">
        <v>45</v>
      </c>
      <c r="C24" s="46" t="s">
        <v>46</v>
      </c>
      <c r="D24" s="47"/>
      <c r="E24" s="48"/>
      <c r="F24" s="88"/>
      <c r="G24" s="89"/>
      <c r="H24" s="90"/>
      <c r="I24" s="72"/>
      <c r="J24" s="88"/>
      <c r="K24" s="89"/>
      <c r="L24" s="90"/>
      <c r="M24" s="72"/>
      <c r="N24" s="86"/>
      <c r="O24" s="87"/>
      <c r="P24" s="87"/>
      <c r="Q24" s="49"/>
      <c r="R24" s="84"/>
      <c r="S24" s="85"/>
      <c r="T24" s="28"/>
      <c r="U24" s="28"/>
      <c r="V24" s="28"/>
    </row>
    <row r="25" spans="1:22" ht="19.149999999999999" customHeight="1" x14ac:dyDescent="0.3">
      <c r="A25" s="33">
        <f t="shared" si="0"/>
        <v>1.1100000000000001</v>
      </c>
      <c r="B25" s="34" t="s">
        <v>47</v>
      </c>
      <c r="C25" s="46">
        <v>1.1499999999999999</v>
      </c>
      <c r="D25" s="47"/>
      <c r="E25" s="48"/>
      <c r="F25" s="88"/>
      <c r="G25" s="89"/>
      <c r="H25" s="90"/>
      <c r="I25" s="72"/>
      <c r="J25" s="91"/>
      <c r="K25" s="92"/>
      <c r="L25" s="93"/>
      <c r="M25" s="72"/>
      <c r="N25" s="86"/>
      <c r="O25" s="87"/>
      <c r="P25" s="87"/>
      <c r="Q25" s="49"/>
      <c r="R25" s="84"/>
      <c r="S25" s="85"/>
      <c r="T25" s="28"/>
      <c r="U25" s="28"/>
      <c r="V25" s="28"/>
    </row>
    <row r="26" spans="1:22" ht="19.149999999999999" customHeight="1" x14ac:dyDescent="0.3">
      <c r="A26" s="33">
        <f t="shared" si="0"/>
        <v>1.1200000000000001</v>
      </c>
      <c r="B26" s="34" t="s">
        <v>48</v>
      </c>
      <c r="C26" s="46" t="s">
        <v>49</v>
      </c>
      <c r="D26" s="47"/>
      <c r="E26" s="48"/>
      <c r="F26" s="88"/>
      <c r="G26" s="89"/>
      <c r="H26" s="90"/>
      <c r="I26" s="72"/>
      <c r="J26" s="91"/>
      <c r="K26" s="92"/>
      <c r="L26" s="93"/>
      <c r="M26" s="72"/>
      <c r="N26" s="86"/>
      <c r="O26" s="87"/>
      <c r="P26" s="87"/>
      <c r="Q26" s="49"/>
      <c r="R26" s="84"/>
      <c r="S26" s="85"/>
      <c r="T26" s="28"/>
      <c r="U26" s="28"/>
      <c r="V26" s="28"/>
    </row>
    <row r="27" spans="1:22" ht="22.15" customHeight="1" x14ac:dyDescent="0.3">
      <c r="A27" s="33">
        <f t="shared" si="0"/>
        <v>1.1300000000000001</v>
      </c>
      <c r="B27" s="34" t="s">
        <v>50</v>
      </c>
      <c r="C27" s="46" t="s">
        <v>84</v>
      </c>
      <c r="D27" s="47"/>
      <c r="E27" s="48"/>
      <c r="F27" s="88"/>
      <c r="G27" s="89"/>
      <c r="H27" s="90"/>
      <c r="I27" s="72"/>
      <c r="J27" s="120"/>
      <c r="K27" s="121"/>
      <c r="L27" s="122"/>
      <c r="M27" s="72"/>
      <c r="N27" s="86"/>
      <c r="O27" s="87"/>
      <c r="P27" s="87"/>
      <c r="Q27" s="49"/>
      <c r="R27" s="84"/>
      <c r="S27" s="85"/>
      <c r="T27" s="28"/>
      <c r="U27" s="28"/>
      <c r="V27" s="28"/>
    </row>
    <row r="28" spans="1:22" ht="18" customHeight="1" x14ac:dyDescent="0.3">
      <c r="A28" s="33">
        <f t="shared" si="0"/>
        <v>1.1400000000000001</v>
      </c>
      <c r="B28" s="34" t="s">
        <v>51</v>
      </c>
      <c r="C28" s="46">
        <v>19.5</v>
      </c>
      <c r="D28" s="47"/>
      <c r="E28" s="48"/>
      <c r="F28" s="86"/>
      <c r="G28" s="87"/>
      <c r="H28" s="94"/>
      <c r="I28" s="72"/>
      <c r="J28" s="86"/>
      <c r="K28" s="87"/>
      <c r="L28" s="94"/>
      <c r="M28" s="72"/>
      <c r="N28" s="86"/>
      <c r="O28" s="87"/>
      <c r="P28" s="87"/>
      <c r="Q28" s="49"/>
      <c r="R28" s="84"/>
      <c r="S28" s="85"/>
      <c r="T28" s="28"/>
      <c r="U28" s="28"/>
      <c r="V28" s="28"/>
    </row>
    <row r="29" spans="1:22" ht="18" customHeight="1" x14ac:dyDescent="0.3">
      <c r="A29" s="33">
        <f t="shared" si="0"/>
        <v>1.1500000000000001</v>
      </c>
      <c r="B29" s="34" t="s">
        <v>53</v>
      </c>
      <c r="C29" s="46">
        <v>35</v>
      </c>
      <c r="D29" s="47"/>
      <c r="E29" s="48"/>
      <c r="F29" s="63"/>
      <c r="G29" s="64"/>
      <c r="H29" s="76"/>
      <c r="I29" s="72"/>
      <c r="J29" s="63"/>
      <c r="K29" s="64"/>
      <c r="L29" s="76"/>
      <c r="M29" s="72"/>
      <c r="N29" s="63"/>
      <c r="O29" s="64"/>
      <c r="P29" s="64"/>
      <c r="Q29" s="49"/>
      <c r="R29" s="67"/>
      <c r="S29" s="68"/>
      <c r="T29" s="28"/>
      <c r="U29" s="28"/>
      <c r="V29" s="28"/>
    </row>
    <row r="30" spans="1:22" ht="18" customHeight="1" x14ac:dyDescent="0.3">
      <c r="A30" s="33">
        <f>A28+0.01</f>
        <v>1.1500000000000001</v>
      </c>
      <c r="B30" s="34" t="s">
        <v>52</v>
      </c>
      <c r="C30" s="46" t="s">
        <v>86</v>
      </c>
      <c r="D30" s="47"/>
      <c r="E30" s="48"/>
      <c r="F30" s="63"/>
      <c r="G30" s="64"/>
      <c r="H30" s="76"/>
      <c r="I30" s="72"/>
      <c r="J30" s="63"/>
      <c r="K30" s="64"/>
      <c r="L30" s="76"/>
      <c r="M30" s="72"/>
      <c r="N30" s="63"/>
      <c r="O30" s="64"/>
      <c r="P30" s="64"/>
      <c r="Q30" s="49"/>
      <c r="R30" s="67"/>
      <c r="S30" s="68"/>
      <c r="T30" s="28"/>
      <c r="U30" s="28"/>
      <c r="V30" s="28"/>
    </row>
    <row r="31" spans="1:22" ht="18" customHeight="1" x14ac:dyDescent="0.3">
      <c r="A31" s="33">
        <f>A29+0.01</f>
        <v>1.1600000000000001</v>
      </c>
      <c r="B31" s="34" t="s">
        <v>75</v>
      </c>
      <c r="C31" s="77" t="s">
        <v>87</v>
      </c>
      <c r="D31" s="47"/>
      <c r="E31" s="48"/>
      <c r="F31" s="86"/>
      <c r="G31" s="87"/>
      <c r="H31" s="94"/>
      <c r="I31" s="72"/>
      <c r="J31" s="86"/>
      <c r="K31" s="87"/>
      <c r="L31" s="94"/>
      <c r="M31" s="72"/>
      <c r="N31" s="86"/>
      <c r="O31" s="87"/>
      <c r="P31" s="87"/>
      <c r="Q31" s="49"/>
      <c r="R31" s="84"/>
      <c r="S31" s="85"/>
      <c r="T31" s="28"/>
      <c r="U31" s="28"/>
      <c r="V31" s="28"/>
    </row>
    <row r="32" spans="1:22" ht="20.100000000000001" customHeight="1" x14ac:dyDescent="0.3">
      <c r="A32" s="30">
        <v>2</v>
      </c>
      <c r="B32" s="31" t="s">
        <v>55</v>
      </c>
      <c r="C32" s="50"/>
      <c r="D32" s="51"/>
      <c r="E32" s="32"/>
      <c r="F32" s="117"/>
      <c r="G32" s="117"/>
      <c r="H32" s="117"/>
      <c r="I32" s="32"/>
      <c r="J32" s="117"/>
      <c r="K32" s="117"/>
      <c r="L32" s="117"/>
      <c r="M32" s="32"/>
      <c r="N32" s="117"/>
      <c r="O32" s="117"/>
      <c r="P32" s="117"/>
      <c r="Q32" s="32"/>
      <c r="R32" s="118"/>
      <c r="S32" s="119"/>
      <c r="T32" s="28"/>
      <c r="U32" s="28"/>
      <c r="V32" s="28"/>
    </row>
    <row r="33" spans="1:22" ht="18" customHeight="1" x14ac:dyDescent="0.3">
      <c r="A33" s="33">
        <f t="shared" ref="A33:A46" si="1">A32+0.01</f>
        <v>2.0099999999999998</v>
      </c>
      <c r="B33" s="34" t="s">
        <v>56</v>
      </c>
      <c r="C33" s="77" t="s">
        <v>87</v>
      </c>
      <c r="D33" s="52"/>
      <c r="E33" s="36"/>
      <c r="F33" s="127"/>
      <c r="G33" s="128"/>
      <c r="H33" s="128"/>
      <c r="I33" s="56"/>
      <c r="J33" s="129"/>
      <c r="K33" s="130"/>
      <c r="L33" s="130"/>
      <c r="M33" s="56"/>
      <c r="N33" s="129"/>
      <c r="O33" s="130"/>
      <c r="P33" s="130"/>
      <c r="Q33" s="42"/>
      <c r="R33" s="107"/>
      <c r="S33" s="108"/>
      <c r="T33" s="28"/>
      <c r="U33" s="28"/>
      <c r="V33" s="28"/>
    </row>
    <row r="34" spans="1:22" ht="18" customHeight="1" x14ac:dyDescent="0.3">
      <c r="A34" s="33">
        <f t="shared" si="1"/>
        <v>2.0199999999999996</v>
      </c>
      <c r="B34" s="34" t="s">
        <v>85</v>
      </c>
      <c r="C34" s="77" t="s">
        <v>87</v>
      </c>
      <c r="D34" s="35"/>
      <c r="E34" s="38"/>
      <c r="F34" s="86"/>
      <c r="G34" s="87"/>
      <c r="H34" s="87"/>
      <c r="I34" s="56"/>
      <c r="J34" s="111"/>
      <c r="K34" s="112"/>
      <c r="L34" s="112"/>
      <c r="M34" s="56"/>
      <c r="N34" s="111"/>
      <c r="O34" s="112"/>
      <c r="P34" s="112"/>
      <c r="Q34" s="45"/>
      <c r="R34" s="84"/>
      <c r="S34" s="85"/>
      <c r="T34" s="28"/>
      <c r="U34" s="28"/>
      <c r="V34" s="28"/>
    </row>
    <row r="35" spans="1:22" ht="18" customHeight="1" x14ac:dyDescent="0.3">
      <c r="A35" s="33">
        <f t="shared" si="1"/>
        <v>2.0299999999999994</v>
      </c>
      <c r="B35" s="34" t="s">
        <v>57</v>
      </c>
      <c r="C35" s="60" t="s">
        <v>91</v>
      </c>
      <c r="D35" s="35"/>
      <c r="E35" s="38"/>
      <c r="F35" s="86"/>
      <c r="G35" s="87"/>
      <c r="H35" s="87"/>
      <c r="I35" s="56"/>
      <c r="J35" s="86"/>
      <c r="K35" s="87"/>
      <c r="L35" s="87"/>
      <c r="M35" s="56"/>
      <c r="N35" s="111"/>
      <c r="O35" s="112"/>
      <c r="P35" s="112"/>
      <c r="Q35" s="45"/>
      <c r="R35" s="84"/>
      <c r="S35" s="85"/>
      <c r="T35" s="28"/>
      <c r="U35" s="28"/>
      <c r="V35" s="28"/>
    </row>
    <row r="36" spans="1:22" ht="18" customHeight="1" x14ac:dyDescent="0.3">
      <c r="A36" s="33">
        <f t="shared" si="1"/>
        <v>2.0399999999999991</v>
      </c>
      <c r="B36" s="34" t="s">
        <v>58</v>
      </c>
      <c r="C36" s="60" t="s">
        <v>59</v>
      </c>
      <c r="D36" s="35"/>
      <c r="E36" s="38"/>
      <c r="F36" s="86"/>
      <c r="G36" s="87"/>
      <c r="H36" s="87"/>
      <c r="I36" s="56"/>
      <c r="J36" s="86"/>
      <c r="K36" s="87"/>
      <c r="L36" s="87"/>
      <c r="M36" s="56"/>
      <c r="N36" s="111"/>
      <c r="O36" s="112"/>
      <c r="P36" s="112"/>
      <c r="Q36" s="45"/>
      <c r="R36" s="84"/>
      <c r="S36" s="85"/>
      <c r="T36" s="28"/>
      <c r="U36" s="28"/>
      <c r="V36" s="28"/>
    </row>
    <row r="37" spans="1:22" ht="18" customHeight="1" x14ac:dyDescent="0.3">
      <c r="A37" s="33">
        <f>A36+0.01</f>
        <v>2.0499999999999989</v>
      </c>
      <c r="B37" s="34" t="s">
        <v>79</v>
      </c>
      <c r="C37" s="41" t="s">
        <v>60</v>
      </c>
      <c r="D37" s="35"/>
      <c r="E37" s="38"/>
      <c r="F37" s="86"/>
      <c r="G37" s="87"/>
      <c r="H37" s="87"/>
      <c r="I37" s="56"/>
      <c r="J37" s="86"/>
      <c r="K37" s="87"/>
      <c r="L37" s="87"/>
      <c r="M37" s="56"/>
      <c r="N37" s="86"/>
      <c r="O37" s="87"/>
      <c r="P37" s="87"/>
      <c r="Q37" s="39"/>
      <c r="R37" s="84"/>
      <c r="S37" s="85"/>
      <c r="T37" s="28"/>
      <c r="U37" s="28"/>
      <c r="V37" s="28"/>
    </row>
    <row r="38" spans="1:22" ht="18" customHeight="1" x14ac:dyDescent="0.3">
      <c r="A38" s="33">
        <f t="shared" si="1"/>
        <v>2.0599999999999987</v>
      </c>
      <c r="B38" s="34" t="s">
        <v>76</v>
      </c>
      <c r="C38" s="60" t="s">
        <v>59</v>
      </c>
      <c r="D38" s="47"/>
      <c r="E38" s="48"/>
      <c r="F38" s="63"/>
      <c r="G38" s="64"/>
      <c r="H38" s="64"/>
      <c r="I38" s="56"/>
      <c r="J38" s="63"/>
      <c r="K38" s="64"/>
      <c r="L38" s="64"/>
      <c r="M38" s="56"/>
      <c r="N38" s="69"/>
      <c r="O38" s="70"/>
      <c r="P38" s="70"/>
      <c r="Q38" s="49"/>
      <c r="R38" s="65"/>
      <c r="S38" s="66"/>
      <c r="T38" s="28"/>
      <c r="U38" s="28"/>
      <c r="V38" s="28"/>
    </row>
    <row r="39" spans="1:22" ht="18" customHeight="1" x14ac:dyDescent="0.3">
      <c r="A39" s="33">
        <f t="shared" si="1"/>
        <v>2.0699999999999985</v>
      </c>
      <c r="B39" s="34" t="s">
        <v>77</v>
      </c>
      <c r="C39" s="60" t="s">
        <v>89</v>
      </c>
      <c r="D39" s="47"/>
      <c r="E39" s="48"/>
      <c r="F39" s="63"/>
      <c r="G39" s="64"/>
      <c r="H39" s="64"/>
      <c r="I39" s="56"/>
      <c r="J39" s="63"/>
      <c r="K39" s="64"/>
      <c r="L39" s="64"/>
      <c r="M39" s="56"/>
      <c r="N39" s="69"/>
      <c r="O39" s="70"/>
      <c r="P39" s="70"/>
      <c r="Q39" s="49"/>
      <c r="R39" s="65"/>
      <c r="S39" s="66"/>
      <c r="T39" s="28"/>
      <c r="U39" s="28"/>
      <c r="V39" s="28"/>
    </row>
    <row r="40" spans="1:22" ht="18" customHeight="1" x14ac:dyDescent="0.3">
      <c r="A40" s="33">
        <f>A39+0.01</f>
        <v>2.0799999999999983</v>
      </c>
      <c r="B40" s="34" t="s">
        <v>78</v>
      </c>
      <c r="C40" s="77" t="s">
        <v>87</v>
      </c>
      <c r="D40" s="47"/>
      <c r="E40" s="48"/>
      <c r="F40" s="63"/>
      <c r="G40" s="64"/>
      <c r="H40" s="64"/>
      <c r="I40" s="56"/>
      <c r="J40" s="63"/>
      <c r="K40" s="64"/>
      <c r="L40" s="64"/>
      <c r="M40" s="56"/>
      <c r="N40" s="69"/>
      <c r="O40" s="70"/>
      <c r="P40" s="70"/>
      <c r="Q40" s="49"/>
      <c r="R40" s="65"/>
      <c r="S40" s="66"/>
      <c r="T40" s="28"/>
      <c r="U40" s="28"/>
      <c r="V40" s="28"/>
    </row>
    <row r="41" spans="1:22" ht="18" customHeight="1" x14ac:dyDescent="0.3">
      <c r="A41" s="33">
        <f>A37+0.01</f>
        <v>2.0599999999999987</v>
      </c>
      <c r="B41" s="34" t="s">
        <v>61</v>
      </c>
      <c r="C41" s="46" t="s">
        <v>90</v>
      </c>
      <c r="D41" s="47"/>
      <c r="E41" s="48"/>
      <c r="F41" s="63"/>
      <c r="G41" s="64"/>
      <c r="H41" s="64"/>
      <c r="I41" s="56"/>
      <c r="J41" s="63"/>
      <c r="K41" s="64"/>
      <c r="L41" s="64"/>
      <c r="M41" s="56"/>
      <c r="N41" s="69"/>
      <c r="O41" s="70"/>
      <c r="P41" s="70"/>
      <c r="Q41" s="49"/>
      <c r="R41" s="65"/>
      <c r="S41" s="66"/>
      <c r="T41" s="28"/>
      <c r="U41" s="28"/>
      <c r="V41" s="28"/>
    </row>
    <row r="42" spans="1:22" ht="18" customHeight="1" x14ac:dyDescent="0.3">
      <c r="A42" s="33">
        <f t="shared" si="1"/>
        <v>2.0699999999999985</v>
      </c>
      <c r="B42" s="34" t="s">
        <v>64</v>
      </c>
      <c r="C42" s="77" t="s">
        <v>87</v>
      </c>
      <c r="D42" s="47"/>
      <c r="E42" s="48"/>
      <c r="F42" s="63"/>
      <c r="G42" s="64"/>
      <c r="H42" s="64"/>
      <c r="I42" s="56"/>
      <c r="J42" s="63"/>
      <c r="K42" s="64"/>
      <c r="L42" s="64"/>
      <c r="M42" s="56"/>
      <c r="N42" s="69"/>
      <c r="O42" s="70"/>
      <c r="P42" s="70"/>
      <c r="Q42" s="49"/>
      <c r="R42" s="65"/>
      <c r="S42" s="66"/>
      <c r="T42" s="28"/>
      <c r="U42" s="28"/>
      <c r="V42" s="28"/>
    </row>
    <row r="43" spans="1:22" ht="18" customHeight="1" x14ac:dyDescent="0.3">
      <c r="A43" s="33">
        <f t="shared" si="1"/>
        <v>2.0799999999999983</v>
      </c>
      <c r="B43" s="34" t="s">
        <v>68</v>
      </c>
      <c r="C43" s="46" t="s">
        <v>63</v>
      </c>
      <c r="D43" s="47"/>
      <c r="E43" s="48"/>
      <c r="F43" s="63"/>
      <c r="G43" s="64"/>
      <c r="H43" s="64"/>
      <c r="I43" s="56"/>
      <c r="J43" s="63"/>
      <c r="K43" s="64"/>
      <c r="L43" s="64"/>
      <c r="M43" s="56"/>
      <c r="N43" s="69"/>
      <c r="O43" s="70"/>
      <c r="P43" s="70"/>
      <c r="Q43" s="49"/>
      <c r="R43" s="65"/>
      <c r="S43" s="66"/>
      <c r="T43" s="28"/>
      <c r="U43" s="28"/>
      <c r="V43" s="28"/>
    </row>
    <row r="44" spans="1:22" ht="18" customHeight="1" x14ac:dyDescent="0.3">
      <c r="A44" s="33">
        <f t="shared" si="1"/>
        <v>2.0899999999999981</v>
      </c>
      <c r="B44" s="34" t="s">
        <v>62</v>
      </c>
      <c r="C44" s="46" t="s">
        <v>63</v>
      </c>
      <c r="D44" s="47"/>
      <c r="E44" s="48"/>
      <c r="F44" s="63"/>
      <c r="G44" s="64"/>
      <c r="H44" s="64"/>
      <c r="I44" s="56"/>
      <c r="J44" s="63"/>
      <c r="K44" s="64"/>
      <c r="L44" s="64"/>
      <c r="M44" s="56"/>
      <c r="N44" s="69"/>
      <c r="O44" s="70"/>
      <c r="P44" s="70"/>
      <c r="Q44" s="49"/>
      <c r="R44" s="65"/>
      <c r="S44" s="66"/>
      <c r="T44" s="28"/>
      <c r="U44" s="28"/>
      <c r="V44" s="28"/>
    </row>
    <row r="45" spans="1:22" ht="18" customHeight="1" x14ac:dyDescent="0.3">
      <c r="A45" s="33">
        <f t="shared" si="1"/>
        <v>2.0999999999999979</v>
      </c>
      <c r="B45" s="34" t="s">
        <v>65</v>
      </c>
      <c r="C45" s="46" t="s">
        <v>66</v>
      </c>
      <c r="D45" s="47"/>
      <c r="E45" s="48"/>
      <c r="F45" s="63"/>
      <c r="G45" s="64"/>
      <c r="H45" s="64"/>
      <c r="I45" s="56"/>
      <c r="J45" s="63"/>
      <c r="K45" s="64"/>
      <c r="L45" s="64"/>
      <c r="M45" s="56"/>
      <c r="N45" s="69"/>
      <c r="O45" s="70"/>
      <c r="P45" s="70"/>
      <c r="Q45" s="49"/>
      <c r="R45" s="65"/>
      <c r="S45" s="66"/>
      <c r="T45" s="28"/>
      <c r="U45" s="28"/>
      <c r="V45" s="28"/>
    </row>
    <row r="46" spans="1:22" ht="18" customHeight="1" x14ac:dyDescent="0.3">
      <c r="A46" s="33">
        <f t="shared" si="1"/>
        <v>2.1099999999999977</v>
      </c>
      <c r="B46" s="34" t="s">
        <v>67</v>
      </c>
      <c r="C46" s="46" t="s">
        <v>63</v>
      </c>
      <c r="D46" s="47"/>
      <c r="E46" s="48"/>
      <c r="F46" s="63"/>
      <c r="G46" s="64"/>
      <c r="H46" s="64"/>
      <c r="I46" s="56"/>
      <c r="J46" s="63"/>
      <c r="K46" s="64"/>
      <c r="L46" s="64"/>
      <c r="M46" s="56"/>
      <c r="N46" s="69"/>
      <c r="O46" s="70"/>
      <c r="P46" s="70"/>
      <c r="Q46" s="49"/>
      <c r="R46" s="65"/>
      <c r="S46" s="66"/>
      <c r="T46" s="28"/>
      <c r="U46" s="28"/>
      <c r="V46" s="28"/>
    </row>
    <row r="47" spans="1:22" ht="20.100000000000001" customHeight="1" x14ac:dyDescent="0.3">
      <c r="A47" s="30">
        <v>3</v>
      </c>
      <c r="B47" s="31" t="s">
        <v>69</v>
      </c>
      <c r="C47" s="50"/>
      <c r="D47" s="51"/>
      <c r="E47" s="32"/>
      <c r="F47" s="117"/>
      <c r="G47" s="117"/>
      <c r="H47" s="117"/>
      <c r="I47" s="32"/>
      <c r="J47" s="117"/>
      <c r="K47" s="117"/>
      <c r="L47" s="117"/>
      <c r="M47" s="32"/>
      <c r="N47" s="117"/>
      <c r="O47" s="117"/>
      <c r="P47" s="117"/>
      <c r="Q47" s="32"/>
      <c r="R47" s="118"/>
      <c r="S47" s="119"/>
      <c r="T47" s="28"/>
      <c r="U47" s="28"/>
      <c r="V47" s="28"/>
    </row>
    <row r="48" spans="1:22" ht="18" customHeight="1" x14ac:dyDescent="0.3">
      <c r="A48" s="33">
        <f>A47+0.01</f>
        <v>3.01</v>
      </c>
      <c r="B48" s="34" t="s">
        <v>70</v>
      </c>
      <c r="C48" s="46" t="s">
        <v>63</v>
      </c>
      <c r="D48" s="52"/>
      <c r="E48" s="36"/>
      <c r="F48" s="127"/>
      <c r="G48" s="128"/>
      <c r="H48" s="128"/>
      <c r="I48" s="56"/>
      <c r="J48" s="127"/>
      <c r="K48" s="128"/>
      <c r="L48" s="128"/>
      <c r="M48" s="56"/>
      <c r="N48" s="127"/>
      <c r="O48" s="128"/>
      <c r="P48" s="128"/>
      <c r="Q48" s="37"/>
      <c r="R48" s="107"/>
      <c r="S48" s="108"/>
      <c r="T48" s="28"/>
      <c r="U48" s="28"/>
      <c r="V48" s="28"/>
    </row>
    <row r="49" spans="1:22" ht="18" customHeight="1" x14ac:dyDescent="0.3">
      <c r="A49" s="33">
        <f>A48+0.01</f>
        <v>3.0199999999999996</v>
      </c>
      <c r="B49" s="34" t="s">
        <v>71</v>
      </c>
      <c r="C49" s="46" t="s">
        <v>63</v>
      </c>
      <c r="D49" s="35"/>
      <c r="E49" s="38"/>
      <c r="F49" s="86"/>
      <c r="G49" s="87"/>
      <c r="H49" s="87"/>
      <c r="I49" s="56"/>
      <c r="J49" s="86"/>
      <c r="K49" s="87"/>
      <c r="L49" s="87"/>
      <c r="M49" s="56"/>
      <c r="N49" s="86"/>
      <c r="O49" s="87"/>
      <c r="P49" s="87"/>
      <c r="Q49" s="39"/>
      <c r="R49" s="84"/>
      <c r="S49" s="85"/>
      <c r="T49" s="28"/>
      <c r="U49" s="28"/>
      <c r="V49" s="28"/>
    </row>
    <row r="50" spans="1:22" ht="18" customHeight="1" x14ac:dyDescent="0.3">
      <c r="A50" s="33">
        <f t="shared" ref="A50" si="2">A49+0.01</f>
        <v>3.0299999999999994</v>
      </c>
      <c r="B50" s="34" t="s">
        <v>72</v>
      </c>
      <c r="C50" s="46" t="s">
        <v>63</v>
      </c>
      <c r="D50" s="35"/>
      <c r="E50" s="38"/>
      <c r="F50" s="86"/>
      <c r="G50" s="87"/>
      <c r="H50" s="87"/>
      <c r="I50" s="56"/>
      <c r="J50" s="86"/>
      <c r="K50" s="87"/>
      <c r="L50" s="87"/>
      <c r="M50" s="56"/>
      <c r="N50" s="86"/>
      <c r="O50" s="87"/>
      <c r="P50" s="87"/>
      <c r="Q50" s="39"/>
      <c r="R50" s="84"/>
      <c r="S50" s="85"/>
      <c r="T50" s="28"/>
      <c r="U50" s="28"/>
      <c r="V50" s="28"/>
    </row>
    <row r="51" spans="1:22" ht="20.100000000000001" customHeight="1" x14ac:dyDescent="0.3">
      <c r="A51" s="53" t="s">
        <v>24</v>
      </c>
      <c r="B51" s="50"/>
      <c r="C51" s="50"/>
      <c r="D51" s="50"/>
      <c r="E51" s="50"/>
      <c r="F51" s="118"/>
      <c r="G51" s="118"/>
      <c r="H51" s="118"/>
      <c r="I51" s="50"/>
      <c r="J51" s="118"/>
      <c r="K51" s="118"/>
      <c r="L51" s="118"/>
      <c r="M51" s="50"/>
      <c r="N51" s="118"/>
      <c r="O51" s="118"/>
      <c r="P51" s="118"/>
      <c r="Q51" s="50"/>
      <c r="R51" s="118"/>
      <c r="S51" s="119"/>
      <c r="T51" s="28"/>
      <c r="U51" s="28"/>
      <c r="V51" s="28"/>
    </row>
    <row r="52" spans="1:22" ht="30" customHeight="1" x14ac:dyDescent="0.3">
      <c r="A52" s="141"/>
      <c r="B52" s="142"/>
      <c r="C52" s="143"/>
      <c r="D52" s="144"/>
      <c r="E52" s="145"/>
      <c r="F52" s="146"/>
      <c r="G52" s="147"/>
      <c r="H52" s="147"/>
      <c r="I52" s="148"/>
      <c r="J52" s="146"/>
      <c r="K52" s="147"/>
      <c r="L52" s="147"/>
      <c r="M52" s="148"/>
      <c r="N52" s="146"/>
      <c r="O52" s="147"/>
      <c r="P52" s="147"/>
      <c r="Q52" s="148"/>
      <c r="R52" s="149"/>
      <c r="S52" s="150"/>
      <c r="T52" s="28"/>
      <c r="U52" s="28"/>
      <c r="V52" s="28"/>
    </row>
    <row r="53" spans="1:22" ht="20.100000000000001" customHeight="1" x14ac:dyDescent="0.3">
      <c r="A53" s="54" t="s">
        <v>25</v>
      </c>
      <c r="B53" s="55"/>
      <c r="C53" s="55"/>
      <c r="D53" s="55"/>
      <c r="E53" s="55"/>
      <c r="F53" s="151"/>
      <c r="G53" s="151"/>
      <c r="H53" s="151"/>
      <c r="I53" s="55"/>
      <c r="J53" s="151"/>
      <c r="K53" s="151"/>
      <c r="L53" s="151"/>
      <c r="M53" s="55"/>
      <c r="N53" s="151"/>
      <c r="O53" s="151"/>
      <c r="P53" s="151"/>
      <c r="Q53" s="55"/>
      <c r="R53" s="151"/>
      <c r="S53" s="152"/>
      <c r="T53" s="28"/>
      <c r="U53" s="28"/>
      <c r="V53" s="28"/>
    </row>
    <row r="54" spans="1:22" ht="30" customHeight="1" x14ac:dyDescent="0.3">
      <c r="A54" s="56">
        <v>1</v>
      </c>
      <c r="B54" s="59" t="s">
        <v>26</v>
      </c>
      <c r="C54" s="131"/>
      <c r="D54" s="131"/>
      <c r="E54" s="131"/>
      <c r="F54" s="134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8"/>
      <c r="S54" s="138"/>
      <c r="T54" s="28"/>
      <c r="U54" s="28"/>
      <c r="V54" s="28"/>
    </row>
    <row r="55" spans="1:22" ht="30" customHeight="1" x14ac:dyDescent="0.3">
      <c r="A55" s="56">
        <v>2</v>
      </c>
      <c r="B55" s="59" t="s">
        <v>13</v>
      </c>
      <c r="C55" s="132"/>
      <c r="D55" s="132"/>
      <c r="E55" s="132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9"/>
      <c r="S55" s="139"/>
      <c r="T55" s="28"/>
      <c r="U55" s="28"/>
      <c r="V55" s="28"/>
    </row>
    <row r="56" spans="1:22" ht="30" customHeight="1" x14ac:dyDescent="0.3">
      <c r="A56" s="56">
        <v>3</v>
      </c>
      <c r="B56" s="59" t="s">
        <v>27</v>
      </c>
      <c r="C56" s="132"/>
      <c r="D56" s="132"/>
      <c r="E56" s="132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9"/>
      <c r="S56" s="139"/>
      <c r="T56" s="28"/>
      <c r="U56" s="28"/>
      <c r="V56" s="28"/>
    </row>
    <row r="57" spans="1:22" ht="30" customHeight="1" x14ac:dyDescent="0.3">
      <c r="A57" s="56">
        <v>4</v>
      </c>
      <c r="B57" s="59" t="s">
        <v>28</v>
      </c>
      <c r="C57" s="133"/>
      <c r="D57" s="133"/>
      <c r="E57" s="133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40"/>
      <c r="S57" s="140"/>
      <c r="T57" s="28"/>
      <c r="U57" s="28"/>
      <c r="V57" s="28"/>
    </row>
    <row r="58" spans="1:22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57"/>
      <c r="Q58" s="28"/>
      <c r="R58" s="28"/>
      <c r="S58" s="28"/>
      <c r="T58" s="28"/>
      <c r="U58" s="28"/>
      <c r="V58" s="28"/>
    </row>
    <row r="59" spans="1:22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57"/>
      <c r="Q59" s="28"/>
      <c r="R59" s="28"/>
      <c r="S59" s="28"/>
      <c r="T59" s="28"/>
      <c r="U59" s="28"/>
      <c r="V59" s="28"/>
    </row>
    <row r="60" spans="1:22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57"/>
      <c r="Q60" s="28"/>
      <c r="R60" s="28"/>
      <c r="S60" s="28"/>
      <c r="T60" s="28"/>
      <c r="U60" s="28"/>
      <c r="V60" s="28"/>
    </row>
    <row r="61" spans="1:22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57"/>
      <c r="Q61" s="28"/>
      <c r="R61" s="28"/>
      <c r="S61" s="28"/>
      <c r="T61" s="28"/>
      <c r="U61" s="28"/>
      <c r="V61" s="28"/>
    </row>
    <row r="62" spans="1:22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57"/>
      <c r="Q62" s="28"/>
      <c r="R62" s="28"/>
      <c r="S62" s="28"/>
      <c r="T62" s="28"/>
      <c r="U62" s="28"/>
      <c r="V62" s="28"/>
    </row>
    <row r="63" spans="1:22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57"/>
      <c r="Q63" s="28"/>
      <c r="R63" s="28"/>
      <c r="S63" s="28"/>
      <c r="T63" s="28"/>
      <c r="U63" s="28"/>
      <c r="V63" s="28"/>
    </row>
    <row r="64" spans="1:22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57"/>
      <c r="Q64" s="28"/>
      <c r="R64" s="28"/>
      <c r="S64" s="28"/>
      <c r="T64" s="28"/>
      <c r="U64" s="28"/>
      <c r="V64" s="28"/>
    </row>
    <row r="65" spans="1:22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57"/>
      <c r="Q65" s="28"/>
      <c r="R65" s="28"/>
      <c r="S65" s="28"/>
      <c r="T65" s="28"/>
      <c r="U65" s="28"/>
      <c r="V65" s="28"/>
    </row>
    <row r="66" spans="1:22" ht="15" customHeight="1" x14ac:dyDescent="0.3"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57"/>
      <c r="Q66" s="28"/>
      <c r="R66" s="28"/>
      <c r="S66" s="28"/>
      <c r="T66" s="28"/>
      <c r="U66" s="28"/>
      <c r="V66" s="28"/>
    </row>
  </sheetData>
  <mergeCells count="154">
    <mergeCell ref="J22:L22"/>
    <mergeCell ref="J23:L23"/>
    <mergeCell ref="N23:P23"/>
    <mergeCell ref="R23:S23"/>
    <mergeCell ref="F53:H53"/>
    <mergeCell ref="J53:L53"/>
    <mergeCell ref="N53:P53"/>
    <mergeCell ref="R53:S53"/>
    <mergeCell ref="F51:H51"/>
    <mergeCell ref="J51:L51"/>
    <mergeCell ref="N51:P51"/>
    <mergeCell ref="R51:S51"/>
    <mergeCell ref="F49:H49"/>
    <mergeCell ref="J49:L49"/>
    <mergeCell ref="N49:P49"/>
    <mergeCell ref="R49:S49"/>
    <mergeCell ref="F50:H50"/>
    <mergeCell ref="J50:L50"/>
    <mergeCell ref="N50:P50"/>
    <mergeCell ref="R50:S50"/>
    <mergeCell ref="C54:C57"/>
    <mergeCell ref="D54:E57"/>
    <mergeCell ref="F54:I57"/>
    <mergeCell ref="J54:M57"/>
    <mergeCell ref="N54:Q57"/>
    <mergeCell ref="R54:S57"/>
    <mergeCell ref="A52:C52"/>
    <mergeCell ref="D52:E52"/>
    <mergeCell ref="F52:I52"/>
    <mergeCell ref="J52:M52"/>
    <mergeCell ref="N52:Q52"/>
    <mergeCell ref="R52:S52"/>
    <mergeCell ref="F48:H48"/>
    <mergeCell ref="J48:L48"/>
    <mergeCell ref="N48:P48"/>
    <mergeCell ref="R48:S48"/>
    <mergeCell ref="F47:H47"/>
    <mergeCell ref="J47:L47"/>
    <mergeCell ref="N47:P47"/>
    <mergeCell ref="R47:S47"/>
    <mergeCell ref="R33:S33"/>
    <mergeCell ref="F34:H34"/>
    <mergeCell ref="J34:L34"/>
    <mergeCell ref="N34:P34"/>
    <mergeCell ref="R34:S34"/>
    <mergeCell ref="F33:H33"/>
    <mergeCell ref="J33:L33"/>
    <mergeCell ref="N33:P33"/>
    <mergeCell ref="F37:H37"/>
    <mergeCell ref="J37:L37"/>
    <mergeCell ref="N37:P37"/>
    <mergeCell ref="R37:S37"/>
    <mergeCell ref="F35:H35"/>
    <mergeCell ref="J35:L35"/>
    <mergeCell ref="N35:P35"/>
    <mergeCell ref="R35:S35"/>
    <mergeCell ref="F19:H19"/>
    <mergeCell ref="J19:L19"/>
    <mergeCell ref="N19:P19"/>
    <mergeCell ref="F36:H36"/>
    <mergeCell ref="J36:L36"/>
    <mergeCell ref="N36:P36"/>
    <mergeCell ref="R36:S36"/>
    <mergeCell ref="F32:H32"/>
    <mergeCell ref="J32:L32"/>
    <mergeCell ref="N32:P32"/>
    <mergeCell ref="R32:S32"/>
    <mergeCell ref="R19:S19"/>
    <mergeCell ref="F21:H21"/>
    <mergeCell ref="F26:H26"/>
    <mergeCell ref="F22:H22"/>
    <mergeCell ref="F27:H27"/>
    <mergeCell ref="J27:L27"/>
    <mergeCell ref="N27:P27"/>
    <mergeCell ref="R27:S27"/>
    <mergeCell ref="F23:H23"/>
    <mergeCell ref="N20:P20"/>
    <mergeCell ref="R20:S20"/>
    <mergeCell ref="F20:H20"/>
    <mergeCell ref="J20:L20"/>
    <mergeCell ref="R14:S14"/>
    <mergeCell ref="F15:H15"/>
    <mergeCell ref="J15:L15"/>
    <mergeCell ref="N15:P15"/>
    <mergeCell ref="R15:S15"/>
    <mergeCell ref="G10:S11"/>
    <mergeCell ref="F18:H18"/>
    <mergeCell ref="J18:L18"/>
    <mergeCell ref="N18:P18"/>
    <mergeCell ref="R18:S18"/>
    <mergeCell ref="F14:H14"/>
    <mergeCell ref="J14:L14"/>
    <mergeCell ref="N14:P14"/>
    <mergeCell ref="F16:H16"/>
    <mergeCell ref="J16:L16"/>
    <mergeCell ref="N16:P16"/>
    <mergeCell ref="R16:S16"/>
    <mergeCell ref="F17:H17"/>
    <mergeCell ref="J17:L17"/>
    <mergeCell ref="N17:P17"/>
    <mergeCell ref="R17:S17"/>
    <mergeCell ref="A12:A13"/>
    <mergeCell ref="B12:B13"/>
    <mergeCell ref="C12:C13"/>
    <mergeCell ref="D12:Q12"/>
    <mergeCell ref="R12:S13"/>
    <mergeCell ref="D13:E13"/>
    <mergeCell ref="F13:I13"/>
    <mergeCell ref="J13:M13"/>
    <mergeCell ref="N13:Q13"/>
    <mergeCell ref="S2:S5"/>
    <mergeCell ref="H3:J3"/>
    <mergeCell ref="L3:M3"/>
    <mergeCell ref="P3:Q3"/>
    <mergeCell ref="H4:J4"/>
    <mergeCell ref="L4:M4"/>
    <mergeCell ref="P4:Q4"/>
    <mergeCell ref="H5:J5"/>
    <mergeCell ref="L5:M5"/>
    <mergeCell ref="P5:Q5"/>
    <mergeCell ref="P9:Q9"/>
    <mergeCell ref="H1:J1"/>
    <mergeCell ref="L1:M1"/>
    <mergeCell ref="P1:Q1"/>
    <mergeCell ref="H2:J2"/>
    <mergeCell ref="L2:M2"/>
    <mergeCell ref="P2:Q2"/>
    <mergeCell ref="P6:Q6"/>
    <mergeCell ref="P7:Q7"/>
    <mergeCell ref="P8:Q8"/>
    <mergeCell ref="R21:S21"/>
    <mergeCell ref="R26:S26"/>
    <mergeCell ref="R22:S22"/>
    <mergeCell ref="N21:P21"/>
    <mergeCell ref="R31:S31"/>
    <mergeCell ref="F25:H25"/>
    <mergeCell ref="J25:L25"/>
    <mergeCell ref="N25:P25"/>
    <mergeCell ref="R25:S25"/>
    <mergeCell ref="F24:H24"/>
    <mergeCell ref="J24:L24"/>
    <mergeCell ref="N24:P24"/>
    <mergeCell ref="R24:S24"/>
    <mergeCell ref="F28:H28"/>
    <mergeCell ref="J28:L28"/>
    <mergeCell ref="N28:P28"/>
    <mergeCell ref="R28:S28"/>
    <mergeCell ref="F31:H31"/>
    <mergeCell ref="J31:L31"/>
    <mergeCell ref="N31:P31"/>
    <mergeCell ref="N26:P26"/>
    <mergeCell ref="N22:P22"/>
    <mergeCell ref="J21:L21"/>
    <mergeCell ref="J26:L26"/>
  </mergeCells>
  <dataValidations count="2">
    <dataValidation type="list" allowBlank="1" showInputMessage="1" showErrorMessage="1" sqref="D52:S52" xr:uid="{00000000-0002-0000-0000-000000000000}">
      <formula1>$W$2:$W$4</formula1>
    </dataValidation>
    <dataValidation type="list" allowBlank="1" showDropDown="1" showInputMessage="1" showErrorMessage="1" sqref="I50 I35 M15:M19 I15:I19 M50 I32 M32 Q15:Q50 E15:E50 M37:M47 I37:I47" xr:uid="{00000000-0002-0000-0000-000001000000}">
      <formula1>$V$2:$V$5</formula1>
    </dataValidation>
  </dataValidations>
  <printOptions horizontalCentered="1" verticalCentered="1"/>
  <pageMargins left="0.25" right="0.25" top="0.1" bottom="0.1" header="0.1" footer="0.1"/>
  <pageSetup scale="53" orientation="landscape" r:id="rId1"/>
  <headerFooter>
    <oddHeader>&amp;L&amp;"Segoe UI"&amp;8&amp;K000000</oddHeader>
    <oddFooter>&amp;RPage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19" id="{15023C86-3709-4ABA-990B-CE6172D70F90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Q5437 E15:E21 Q15:Q16 I47 I32 E32:E50 I15:I19 M15:M17</xm:sqref>
        </x14:conditionalFormatting>
        <x14:conditionalFormatting xmlns:xm="http://schemas.microsoft.com/office/excel/2006/main">
          <x14:cfRule type="iconSet" priority="117" id="{BF96061B-BEF7-44EA-B010-CD267E7CA1C1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A54:A57</xm:sqref>
        </x14:conditionalFormatting>
        <x14:conditionalFormatting xmlns:xm="http://schemas.microsoft.com/office/excel/2006/main">
          <x14:cfRule type="iconSet" priority="116" id="{8B1D6AA0-77E9-4D8B-AD23-F42C8200279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M47 M32</xm:sqref>
        </x14:conditionalFormatting>
        <x14:conditionalFormatting xmlns:xm="http://schemas.microsoft.com/office/excel/2006/main">
          <x14:cfRule type="iconSet" priority="112" id="{E4D1CBDC-826C-45B9-B5E2-94A890BC87B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M19</xm:sqref>
        </x14:conditionalFormatting>
        <x14:conditionalFormatting xmlns:xm="http://schemas.microsoft.com/office/excel/2006/main">
          <x14:cfRule type="iconSet" priority="106" id="{97F691C0-6706-40FD-89AE-26B2892C6C21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Q17</xm:sqref>
        </x14:conditionalFormatting>
        <x14:conditionalFormatting xmlns:xm="http://schemas.microsoft.com/office/excel/2006/main">
          <x14:cfRule type="iconSet" priority="105" id="{91EF68CB-C6FE-4E7E-88D6-C1DED549458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Q18:Q20</xm:sqref>
        </x14:conditionalFormatting>
        <x14:conditionalFormatting xmlns:xm="http://schemas.microsoft.com/office/excel/2006/main">
          <x14:cfRule type="iconSet" priority="104" id="{78B2887B-D290-474E-B9D7-2D2734BABD1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Q33:Q36</xm:sqref>
        </x14:conditionalFormatting>
        <x14:conditionalFormatting xmlns:xm="http://schemas.microsoft.com/office/excel/2006/main">
          <x14:cfRule type="iconSet" priority="103" id="{80C7FCAA-6F81-47F0-97A4-88D132F0E11F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Q48:Q50</xm:sqref>
        </x14:conditionalFormatting>
        <x14:conditionalFormatting xmlns:xm="http://schemas.microsoft.com/office/excel/2006/main">
          <x14:cfRule type="iconSet" priority="86" id="{2FAA43EC-5BCC-42B6-8111-5844206F8436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I33</xm:sqref>
        </x14:conditionalFormatting>
        <x14:conditionalFormatting xmlns:xm="http://schemas.microsoft.com/office/excel/2006/main">
          <x14:cfRule type="iconSet" priority="85" id="{F1A54FA1-2E18-4778-933D-0A5D54B703F1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I34</xm:sqref>
        </x14:conditionalFormatting>
        <x14:conditionalFormatting xmlns:xm="http://schemas.microsoft.com/office/excel/2006/main">
          <x14:cfRule type="iconSet" priority="83" id="{E840C0AD-779C-40CE-88E6-B729393DCF40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M33</xm:sqref>
        </x14:conditionalFormatting>
        <x14:conditionalFormatting xmlns:xm="http://schemas.microsoft.com/office/excel/2006/main">
          <x14:cfRule type="iconSet" priority="82" id="{D7E5E86D-5BCB-4B4F-B924-646DDFFD3ACE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M34</xm:sqref>
        </x14:conditionalFormatting>
        <x14:conditionalFormatting xmlns:xm="http://schemas.microsoft.com/office/excel/2006/main">
          <x14:cfRule type="iconSet" priority="79" id="{5C5BD2C6-F747-481D-94AD-B95BC3D55A8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I48</xm:sqref>
        </x14:conditionalFormatting>
        <x14:conditionalFormatting xmlns:xm="http://schemas.microsoft.com/office/excel/2006/main">
          <x14:cfRule type="iconSet" priority="77" id="{7325A04A-7FDE-4424-858D-5295FE1C6F51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M48</xm:sqref>
        </x14:conditionalFormatting>
        <x14:conditionalFormatting xmlns:xm="http://schemas.microsoft.com/office/excel/2006/main">
          <x14:cfRule type="iconSet" priority="76" id="{72833203-4BEC-4728-895B-1503328E14EB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M49</xm:sqref>
        </x14:conditionalFormatting>
        <x14:conditionalFormatting xmlns:xm="http://schemas.microsoft.com/office/excel/2006/main">
          <x14:cfRule type="iconSet" priority="63" id="{60B3E4DD-9D20-4A0F-BADC-73DF2F44326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I20</xm:sqref>
        </x14:conditionalFormatting>
        <x14:conditionalFormatting xmlns:xm="http://schemas.microsoft.com/office/excel/2006/main">
          <x14:cfRule type="iconSet" priority="62" id="{966EE88E-F4D6-4E5F-AF54-B73AFD3047E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47" id="{9878DA17-CDEF-4620-9ADE-22270889647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E23</xm:sqref>
        </x14:conditionalFormatting>
        <x14:conditionalFormatting xmlns:xm="http://schemas.microsoft.com/office/excel/2006/main">
          <x14:cfRule type="iconSet" priority="45" id="{9D30CF95-B281-455D-A775-AA42D2CF93E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Q23</xm:sqref>
        </x14:conditionalFormatting>
        <x14:conditionalFormatting xmlns:xm="http://schemas.microsoft.com/office/excel/2006/main">
          <x14:cfRule type="iconSet" priority="44" id="{92AD6C85-AA31-41F2-B251-927E2CDF5D6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E31</xm:sqref>
        </x14:conditionalFormatting>
        <x14:conditionalFormatting xmlns:xm="http://schemas.microsoft.com/office/excel/2006/main">
          <x14:cfRule type="iconSet" priority="42" id="{EC3E8581-45DD-4685-AB12-56B5C23B57B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Q31</xm:sqref>
        </x14:conditionalFormatting>
        <x14:conditionalFormatting xmlns:xm="http://schemas.microsoft.com/office/excel/2006/main">
          <x14:cfRule type="iconSet" priority="38" id="{E6F52EC2-E8EF-4C7B-A7AB-DC469028D1E6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E24</xm:sqref>
        </x14:conditionalFormatting>
        <x14:conditionalFormatting xmlns:xm="http://schemas.microsoft.com/office/excel/2006/main">
          <x14:cfRule type="iconSet" priority="36" id="{6C2EB771-EBCB-471B-9250-4243D4E9AFA4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Q24</xm:sqref>
        </x14:conditionalFormatting>
        <x14:conditionalFormatting xmlns:xm="http://schemas.microsoft.com/office/excel/2006/main">
          <x14:cfRule type="iconSet" priority="35" id="{446836E6-D4F9-4FE9-8810-8E3F3CC903C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E28:E30</xm:sqref>
        </x14:conditionalFormatting>
        <x14:conditionalFormatting xmlns:xm="http://schemas.microsoft.com/office/excel/2006/main">
          <x14:cfRule type="iconSet" priority="33" id="{42E23D5B-C759-4419-B4A3-BE9D156E29B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Q28:Q30</xm:sqref>
        </x14:conditionalFormatting>
        <x14:conditionalFormatting xmlns:xm="http://schemas.microsoft.com/office/excel/2006/main">
          <x14:cfRule type="iconSet" priority="30" id="{ADB036DE-8238-4F03-B176-495ED888FDC7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E22</xm:sqref>
        </x14:conditionalFormatting>
        <x14:conditionalFormatting xmlns:xm="http://schemas.microsoft.com/office/excel/2006/main">
          <x14:cfRule type="iconSet" priority="32" id="{629ED210-4E57-4881-B7EA-90EAD7146C3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Q22</xm:sqref>
        </x14:conditionalFormatting>
        <x14:conditionalFormatting xmlns:xm="http://schemas.microsoft.com/office/excel/2006/main">
          <x14:cfRule type="iconSet" priority="29" id="{21D4F702-8C40-4296-A40B-A8CB07375304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E26</xm:sqref>
        </x14:conditionalFormatting>
        <x14:conditionalFormatting xmlns:xm="http://schemas.microsoft.com/office/excel/2006/main">
          <x14:cfRule type="iconSet" priority="27" id="{1304956E-9D9F-4BC6-AA6B-237121E6F933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Q26</xm:sqref>
        </x14:conditionalFormatting>
        <x14:conditionalFormatting xmlns:xm="http://schemas.microsoft.com/office/excel/2006/main">
          <x14:cfRule type="iconSet" priority="193" id="{5E7F7CE1-835E-49C0-931D-6BCEE141AE35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E25</xm:sqref>
        </x14:conditionalFormatting>
        <x14:conditionalFormatting xmlns:xm="http://schemas.microsoft.com/office/excel/2006/main">
          <x14:cfRule type="iconSet" priority="196" id="{6F9265AD-577D-4AC9-B708-A8717C1DB90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Q25</xm:sqref>
        </x14:conditionalFormatting>
        <x14:conditionalFormatting xmlns:xm="http://schemas.microsoft.com/office/excel/2006/main">
          <x14:cfRule type="iconSet" priority="26" id="{3411C7A2-E118-4A54-BEE7-081ECBFB189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M26</xm:sqref>
        </x14:conditionalFormatting>
        <x14:conditionalFormatting xmlns:xm="http://schemas.microsoft.com/office/excel/2006/main">
          <x14:cfRule type="iconSet" priority="25" id="{D65C32C1-4E14-43D4-8FE3-E81886F62CC7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M21</xm:sqref>
        </x14:conditionalFormatting>
        <x14:conditionalFormatting xmlns:xm="http://schemas.microsoft.com/office/excel/2006/main">
          <x14:cfRule type="iconSet" priority="24" id="{6F453312-76E4-46BD-BC07-B1432C3725B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I21</xm:sqref>
        </x14:conditionalFormatting>
        <x14:conditionalFormatting xmlns:xm="http://schemas.microsoft.com/office/excel/2006/main">
          <x14:cfRule type="iconSet" priority="23" id="{0D6A8CC7-DA52-433F-A2AF-DE6341DB836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M25</xm:sqref>
        </x14:conditionalFormatting>
        <x14:conditionalFormatting xmlns:xm="http://schemas.microsoft.com/office/excel/2006/main">
          <x14:cfRule type="iconSet" priority="21" id="{D34F9513-3648-4EE4-A007-FB94D9BDDD4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M24</xm:sqref>
        </x14:conditionalFormatting>
        <x14:conditionalFormatting xmlns:xm="http://schemas.microsoft.com/office/excel/2006/main">
          <x14:cfRule type="iconSet" priority="19" id="{1143F166-B26E-4636-8A46-EFCFFAD5A0B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M23</xm:sqref>
        </x14:conditionalFormatting>
        <x14:conditionalFormatting xmlns:xm="http://schemas.microsoft.com/office/excel/2006/main">
          <x14:cfRule type="iconSet" priority="18" id="{BD36B260-C10D-4B90-98E5-C28E2F187E9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I23</xm:sqref>
        </x14:conditionalFormatting>
        <x14:conditionalFormatting xmlns:xm="http://schemas.microsoft.com/office/excel/2006/main">
          <x14:cfRule type="iconSet" priority="17" id="{646D4F1F-B77E-4DEB-97BF-8380BA535CCB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I28:I30</xm:sqref>
        </x14:conditionalFormatting>
        <x14:conditionalFormatting xmlns:xm="http://schemas.microsoft.com/office/excel/2006/main">
          <x14:cfRule type="iconSet" priority="16" id="{54C917E5-4B0B-48AA-8F55-6015724527C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M28:M30</xm:sqref>
        </x14:conditionalFormatting>
        <x14:conditionalFormatting xmlns:xm="http://schemas.microsoft.com/office/excel/2006/main">
          <x14:cfRule type="iconSet" priority="15" id="{131716D6-E7E8-4EF4-8C65-A1C3EB585B8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I31</xm:sqref>
        </x14:conditionalFormatting>
        <x14:conditionalFormatting xmlns:xm="http://schemas.microsoft.com/office/excel/2006/main">
          <x14:cfRule type="iconSet" priority="14" id="{29AECBC4-73F4-42A0-A74B-B5D364079714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M31</xm:sqref>
        </x14:conditionalFormatting>
        <x14:conditionalFormatting xmlns:xm="http://schemas.microsoft.com/office/excel/2006/main">
          <x14:cfRule type="iconSet" priority="13" id="{D1F62F7F-698D-4D8E-B7E3-AB36E4529DE5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E27</xm:sqref>
        </x14:conditionalFormatting>
        <x14:conditionalFormatting xmlns:xm="http://schemas.microsoft.com/office/excel/2006/main">
          <x14:cfRule type="iconSet" priority="12" id="{1E53BCD3-7BF8-411C-A962-83154B91291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Q27</xm:sqref>
        </x14:conditionalFormatting>
        <x14:conditionalFormatting xmlns:xm="http://schemas.microsoft.com/office/excel/2006/main">
          <x14:cfRule type="iconSet" priority="10" id="{A7514EBB-FE96-45C1-83EA-D53D4FEA354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M27</xm:sqref>
        </x14:conditionalFormatting>
        <x14:conditionalFormatting xmlns:xm="http://schemas.microsoft.com/office/excel/2006/main">
          <x14:cfRule type="iconSet" priority="9" id="{A408A6B9-7445-4BF5-9D8A-34684065D4F9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I22</xm:sqref>
        </x14:conditionalFormatting>
        <x14:conditionalFormatting xmlns:xm="http://schemas.microsoft.com/office/excel/2006/main">
          <x14:cfRule type="iconSet" priority="8" id="{0730DDD3-7FEC-4918-A000-4CCCEFE7F906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M22</xm:sqref>
        </x14:conditionalFormatting>
        <x14:conditionalFormatting xmlns:xm="http://schemas.microsoft.com/office/excel/2006/main">
          <x14:cfRule type="iconSet" priority="7" id="{4C0331A3-9D21-4D83-A788-4D67BBE32C7E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I24</xm:sqref>
        </x14:conditionalFormatting>
        <x14:conditionalFormatting xmlns:xm="http://schemas.microsoft.com/office/excel/2006/main">
          <x14:cfRule type="iconSet" priority="6" id="{EDB6AE91-6668-41B8-BAFB-E345DB23084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I25</xm:sqref>
        </x14:conditionalFormatting>
        <x14:conditionalFormatting xmlns:xm="http://schemas.microsoft.com/office/excel/2006/main">
          <x14:cfRule type="iconSet" priority="5" id="{434D6C5B-E42E-412C-9A7A-A4EDDE4185B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I26</xm:sqref>
        </x14:conditionalFormatting>
        <x14:conditionalFormatting xmlns:xm="http://schemas.microsoft.com/office/excel/2006/main">
          <x14:cfRule type="iconSet" priority="4" id="{C2432086-831A-4A11-A3A3-0194FF0C6EAF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I27</xm:sqref>
        </x14:conditionalFormatting>
        <x14:conditionalFormatting xmlns:xm="http://schemas.microsoft.com/office/excel/2006/main">
          <x14:cfRule type="iconSet" priority="3" id="{B9239EC6-8FC7-4480-BE64-DCC9209DCD13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M18</xm:sqref>
        </x14:conditionalFormatting>
        <x14:conditionalFormatting xmlns:xm="http://schemas.microsoft.com/office/excel/2006/main">
          <x14:cfRule type="iconSet" priority="217" id="{B8C48FE7-E5B3-4BA4-9B58-F66923414E4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I35:I46 M35:M46</xm:sqref>
        </x14:conditionalFormatting>
        <x14:conditionalFormatting xmlns:xm="http://schemas.microsoft.com/office/excel/2006/main">
          <x14:cfRule type="iconSet" priority="225" id="{55F59497-8D13-42BE-BF81-E0AE06EAF354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Q21 Q37:Q47 Q32</xm:sqref>
        </x14:conditionalFormatting>
        <x14:conditionalFormatting xmlns:xm="http://schemas.microsoft.com/office/excel/2006/main">
          <x14:cfRule type="iconSet" priority="228" id="{79911A8D-0CFA-4847-ADF7-B18A173C19A6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1"/>
              <x14:cfIcon iconSet="3Symbols2" iconId="0"/>
              <x14:cfIcon iconSet="3Flags" iconId="2"/>
              <x14:cfIcon iconSet="3Symbols2" iconId="2"/>
            </x14:iconSet>
          </x14:cfRule>
          <xm:sqref>I49:I50 M50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Flare Stack TBE</vt:lpstr>
      <vt:lpstr>'Flare Stack TBE'!Print_Area</vt:lpstr>
      <vt:lpstr>'Flare Stack TBE'!Print_Titles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Pellerin</dc:creator>
  <cp:lastModifiedBy>Felker, Kurtis</cp:lastModifiedBy>
  <dcterms:created xsi:type="dcterms:W3CDTF">2019-10-16T16:54:08Z</dcterms:created>
  <dcterms:modified xsi:type="dcterms:W3CDTF">2022-03-28T16:00:11Z</dcterms:modified>
</cp:coreProperties>
</file>